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2.xml" ContentType="application/vnd.openxmlformats-officedocument.spreadsheetml.queryTable+xml"/>
  <Override PartName="/xl/drawings/drawing7.xml" ContentType="application/vnd.openxmlformats-officedocument.drawing+xml"/>
  <Override PartName="/xl/queryTables/queryTable3.xml" ContentType="application/vnd.openxmlformats-officedocument.spreadsheetml.queryTable+xml"/>
  <Override PartName="/xl/drawings/drawing8.xml" ContentType="application/vnd.openxmlformats-officedocument.drawing+xml"/>
  <Override PartName="/xl/queryTables/queryTable4.xml" ContentType="application/vnd.openxmlformats-officedocument.spreadsheetml.queryTable+xml"/>
  <Override PartName="/xl/drawings/drawing9.xml" ContentType="application/vnd.openxmlformats-officedocument.drawing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High Altitude/HASEM/Events/Salt Lake City Marathon/2020 SLCM/Logistics/"/>
    </mc:Choice>
  </mc:AlternateContent>
  <xr:revisionPtr revIDLastSave="0" documentId="13_ncr:1_{06A78053-8EC0-CB46-9DE6-2C8E63E8BB0D}" xr6:coauthVersionLast="45" xr6:coauthVersionMax="45" xr10:uidLastSave="{00000000-0000-0000-0000-000000000000}"/>
  <bookViews>
    <workbookView xWindow="34200" yWindow="-3100" windowWidth="32420" windowHeight="17780" xr2:uid="{00000000-000D-0000-FFFF-FFFF00000000}"/>
  </bookViews>
  <sheets>
    <sheet name="Sheet1" sheetId="12" r:id="rId1"/>
    <sheet name="701 SB" sheetId="4" r:id="rId2"/>
    <sheet name="701 NB" sheetId="2" r:id="rId3"/>
    <sheet name="703 SB" sheetId="3" r:id="rId4"/>
    <sheet name="703 NB" sheetId="1" r:id="rId5"/>
    <sheet name="704 SB" sheetId="8" r:id="rId6"/>
    <sheet name="704 NB" sheetId="9" r:id="rId7"/>
    <sheet name="720 EB &amp; WB" sheetId="10" r:id="rId8"/>
    <sheet name="750 SB &amp; NB" sheetId="11" r:id="rId9"/>
  </sheets>
  <definedNames>
    <definedName name="_703_NB_SAT" localSheetId="0">Sheet1!$A$19:$Y$19</definedName>
    <definedName name="_704_NB_SAT" localSheetId="6">'704 NB'!$A$5:$S$61</definedName>
    <definedName name="_704_SB_SAT" localSheetId="5">'704 SB'!$A$5:$S$60</definedName>
    <definedName name="FR_SAT_Raw_Headway_NB" localSheetId="8">'750 SB &amp; NB'!$B$5:$S$25</definedName>
    <definedName name="FR_SAT_Raw_Headway_SB" localSheetId="8">'750 SB &amp; NB'!$B$30:$Q$50</definedName>
    <definedName name="_xlnm.Print_Area" localSheetId="2">'701 NB'!$A$1:$Z$73</definedName>
    <definedName name="_xlnm.Print_Area" localSheetId="1">'701 SB'!$A$1:$Z$72</definedName>
    <definedName name="_xlnm.Print_Area" localSheetId="4">'703 NB'!$A$1:$AA$75</definedName>
    <definedName name="_xlnm.Print_Area" localSheetId="3">'703 SB'!$A$1:$AA$78</definedName>
    <definedName name="_xlnm.Print_Area" localSheetId="6">'704 NB'!$A$1:$T$61</definedName>
    <definedName name="_xlnm.Print_Area" localSheetId="5">'704 SB'!$A$1:$T$60</definedName>
    <definedName name="_xlnm.Print_Area" localSheetId="7">'720 EB &amp; WB'!$A$1:$S$57</definedName>
    <definedName name="_xlnm.Print_Area" localSheetId="8">'750 SB &amp; NB'!$A$1:$Q$50</definedName>
    <definedName name="_xlnm.Print_Area" localSheetId="0">Sheet1!$A$1:$AA$20</definedName>
    <definedName name="S_Line_Raw_EB" localSheetId="7">'720 EB &amp; WB'!$B$4:$H$50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6" i="4" l="1"/>
  <c r="X16" i="4" s="1"/>
  <c r="W16" i="4" s="1"/>
  <c r="V16" i="4" s="1"/>
  <c r="U16" i="4" s="1"/>
  <c r="T16" i="4" s="1"/>
  <c r="S16" i="4" s="1"/>
  <c r="R16" i="4" s="1"/>
  <c r="Q16" i="4" s="1"/>
  <c r="P16" i="4" s="1"/>
  <c r="O16" i="4" s="1"/>
  <c r="N16" i="4" s="1"/>
  <c r="M16" i="4" s="1"/>
  <c r="L16" i="4" s="1"/>
  <c r="X15" i="4"/>
  <c r="W15" i="4" s="1"/>
  <c r="V15" i="4" s="1"/>
  <c r="U15" i="4" s="1"/>
  <c r="T15" i="4" s="1"/>
  <c r="S15" i="4" s="1"/>
  <c r="R15" i="4" s="1"/>
  <c r="J18" i="2"/>
  <c r="K18" i="2"/>
  <c r="L18" i="2"/>
  <c r="M18" i="2"/>
  <c r="N18" i="2"/>
  <c r="O18" i="2"/>
  <c r="P18" i="2"/>
  <c r="Q18" i="2"/>
  <c r="R18" i="2"/>
  <c r="B27" i="3"/>
  <c r="C25" i="3"/>
  <c r="D25" i="3" s="1"/>
  <c r="E25" i="3" s="1"/>
  <c r="F25" i="3" s="1"/>
  <c r="G25" i="3" s="1"/>
  <c r="H25" i="3" s="1"/>
  <c r="I25" i="3" s="1"/>
  <c r="J25" i="3" s="1"/>
  <c r="K25" i="3" s="1"/>
  <c r="L25" i="3" s="1"/>
  <c r="L27" i="3" s="1"/>
  <c r="Z16" i="1"/>
  <c r="I15" i="2"/>
  <c r="H15" i="2" s="1"/>
  <c r="Y14" i="1"/>
  <c r="Y16" i="1" s="1"/>
  <c r="Y13" i="1"/>
  <c r="Z13" i="1"/>
  <c r="G15" i="2" l="1"/>
  <c r="H18" i="2"/>
  <c r="I18" i="2"/>
  <c r="C27" i="3"/>
  <c r="M25" i="3"/>
  <c r="N25" i="3" s="1"/>
  <c r="O25" i="3" s="1"/>
  <c r="P25" i="3" s="1"/>
  <c r="Q25" i="3" s="1"/>
  <c r="J27" i="3"/>
  <c r="F27" i="3"/>
  <c r="I27" i="3"/>
  <c r="E27" i="3"/>
  <c r="H27" i="3"/>
  <c r="D27" i="3"/>
  <c r="K27" i="3"/>
  <c r="G27" i="3"/>
  <c r="F15" i="2" l="1"/>
  <c r="G18" i="2"/>
  <c r="C23" i="3"/>
  <c r="D23" i="3" s="1"/>
  <c r="E23" i="3" s="1"/>
  <c r="F23" i="3" s="1"/>
  <c r="G23" i="3" s="1"/>
  <c r="H23" i="3" s="1"/>
  <c r="I23" i="3" s="1"/>
  <c r="J23" i="3" s="1"/>
  <c r="K23" i="3" s="1"/>
  <c r="L23" i="3" s="1"/>
  <c r="X13" i="4"/>
  <c r="W13" i="4" s="1"/>
  <c r="V13" i="4" s="1"/>
  <c r="U13" i="4" s="1"/>
  <c r="T13" i="4" s="1"/>
  <c r="S13" i="4" s="1"/>
  <c r="R13" i="4" s="1"/>
  <c r="Q13" i="4" s="1"/>
  <c r="P13" i="4" s="1"/>
  <c r="O13" i="4" s="1"/>
  <c r="N13" i="4" s="1"/>
  <c r="M13" i="4" s="1"/>
  <c r="L13" i="4" s="1"/>
  <c r="C21" i="3"/>
  <c r="D21" i="3" s="1"/>
  <c r="J12" i="2"/>
  <c r="K12" i="2"/>
  <c r="L12" i="2"/>
  <c r="M12" i="2"/>
  <c r="N12" i="2"/>
  <c r="O12" i="2"/>
  <c r="P12" i="2"/>
  <c r="Q12" i="2"/>
  <c r="R12" i="2"/>
  <c r="J6" i="2"/>
  <c r="K6" i="2"/>
  <c r="L6" i="2"/>
  <c r="M6" i="2"/>
  <c r="N6" i="2"/>
  <c r="O6" i="2"/>
  <c r="P6" i="2"/>
  <c r="Q6" i="2"/>
  <c r="R6" i="2"/>
  <c r="I8" i="2"/>
  <c r="H8" i="2" s="1"/>
  <c r="G8" i="2" s="1"/>
  <c r="F8" i="2" s="1"/>
  <c r="E8" i="2" s="1"/>
  <c r="D8" i="2" s="1"/>
  <c r="C8" i="2" s="1"/>
  <c r="B8" i="2" s="1"/>
  <c r="Y9" i="4" s="1"/>
  <c r="Y7" i="4" s="1"/>
  <c r="I10" i="2"/>
  <c r="H10" i="2" s="1"/>
  <c r="H16" i="3"/>
  <c r="G16" i="3" s="1"/>
  <c r="F16" i="3" s="1"/>
  <c r="E16" i="3" s="1"/>
  <c r="D16" i="3" s="1"/>
  <c r="C16" i="3" s="1"/>
  <c r="B16" i="3" s="1"/>
  <c r="H18" i="3"/>
  <c r="G18" i="3" s="1"/>
  <c r="F18" i="3" s="1"/>
  <c r="E18" i="3" s="1"/>
  <c r="D18" i="3" s="1"/>
  <c r="C18" i="3" s="1"/>
  <c r="B18" i="3" s="1"/>
  <c r="H20" i="3"/>
  <c r="G20" i="3" s="1"/>
  <c r="F20" i="3" s="1"/>
  <c r="E20" i="3" s="1"/>
  <c r="D20" i="3" s="1"/>
  <c r="C20" i="3" s="1"/>
  <c r="B20" i="3" s="1"/>
  <c r="I20" i="4"/>
  <c r="I19" i="4" s="1"/>
  <c r="I18" i="4" s="1"/>
  <c r="J20" i="4"/>
  <c r="J19" i="4" s="1"/>
  <c r="J18" i="4" s="1"/>
  <c r="K20" i="4"/>
  <c r="K19" i="4" s="1"/>
  <c r="K18" i="4" s="1"/>
  <c r="L20" i="4"/>
  <c r="L19" i="4" s="1"/>
  <c r="L18" i="4" s="1"/>
  <c r="M20" i="4"/>
  <c r="M19" i="4" s="1"/>
  <c r="M18" i="4" s="1"/>
  <c r="N20" i="4"/>
  <c r="N19" i="4" s="1"/>
  <c r="N18" i="4" s="1"/>
  <c r="O20" i="4"/>
  <c r="O19" i="4" s="1"/>
  <c r="O18" i="4" s="1"/>
  <c r="P20" i="4"/>
  <c r="P19" i="4" s="1"/>
  <c r="P18" i="4" s="1"/>
  <c r="Q20" i="4"/>
  <c r="Q19" i="4" s="1"/>
  <c r="Q18" i="4" s="1"/>
  <c r="B22" i="3"/>
  <c r="B19" i="3" s="1"/>
  <c r="B17" i="3" s="1"/>
  <c r="C22" i="3"/>
  <c r="C19" i="3" s="1"/>
  <c r="C17" i="3" s="1"/>
  <c r="C15" i="3" s="1"/>
  <c r="D22" i="3"/>
  <c r="D19" i="3" s="1"/>
  <c r="D17" i="3" s="1"/>
  <c r="D15" i="3" s="1"/>
  <c r="E22" i="3"/>
  <c r="E19" i="3" s="1"/>
  <c r="E17" i="3" s="1"/>
  <c r="E15" i="3" s="1"/>
  <c r="F22" i="3"/>
  <c r="F19" i="3" s="1"/>
  <c r="F17" i="3" s="1"/>
  <c r="F15" i="3" s="1"/>
  <c r="G22" i="3"/>
  <c r="G19" i="3" s="1"/>
  <c r="G17" i="3" s="1"/>
  <c r="G15" i="3" s="1"/>
  <c r="H22" i="3"/>
  <c r="H19" i="3" s="1"/>
  <c r="H17" i="3" s="1"/>
  <c r="H15" i="3" s="1"/>
  <c r="I22" i="3"/>
  <c r="I19" i="3" s="1"/>
  <c r="I17" i="3" s="1"/>
  <c r="I15" i="3" s="1"/>
  <c r="J22" i="3"/>
  <c r="J19" i="3" s="1"/>
  <c r="J17" i="3" s="1"/>
  <c r="J15" i="3" s="1"/>
  <c r="K22" i="3"/>
  <c r="K19" i="3" s="1"/>
  <c r="K17" i="3" s="1"/>
  <c r="K15" i="3" s="1"/>
  <c r="G10" i="2" l="1"/>
  <c r="H12" i="2"/>
  <c r="I12" i="2"/>
  <c r="I6" i="2"/>
  <c r="E15" i="2"/>
  <c r="F18" i="2"/>
  <c r="E21" i="3"/>
  <c r="H6" i="2"/>
  <c r="D6" i="2"/>
  <c r="G6" i="2"/>
  <c r="C6" i="2"/>
  <c r="F6" i="2"/>
  <c r="B6" i="2"/>
  <c r="E6" i="2"/>
  <c r="X9" i="4"/>
  <c r="B15" i="3"/>
  <c r="P6" i="10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P54" i="10" s="1"/>
  <c r="P55" i="10" s="1"/>
  <c r="P56" i="10" s="1"/>
  <c r="P57" i="10" s="1"/>
  <c r="Q6" i="10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R6" i="10"/>
  <c r="R7" i="10" s="1"/>
  <c r="R8" i="10" s="1"/>
  <c r="R9" i="10" s="1"/>
  <c r="R10" i="10" s="1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O6" i="10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D15" i="2" l="1"/>
  <c r="E18" i="2"/>
  <c r="F10" i="2"/>
  <c r="G12" i="2"/>
  <c r="F21" i="3"/>
  <c r="W9" i="4"/>
  <c r="X7" i="4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E10" i="2" l="1"/>
  <c r="F12" i="2"/>
  <c r="C15" i="2"/>
  <c r="D18" i="2"/>
  <c r="G21" i="3"/>
  <c r="V9" i="4"/>
  <c r="W7" i="4"/>
  <c r="I72" i="2"/>
  <c r="I73" i="2" s="1"/>
  <c r="H72" i="2"/>
  <c r="H73" i="2" s="1"/>
  <c r="G72" i="2"/>
  <c r="G73" i="2" s="1"/>
  <c r="F72" i="2"/>
  <c r="F73" i="2" s="1"/>
  <c r="E72" i="2"/>
  <c r="E73" i="2" s="1"/>
  <c r="D72" i="2"/>
  <c r="D73" i="2" s="1"/>
  <c r="C72" i="2"/>
  <c r="C73" i="2" s="1"/>
  <c r="B72" i="2"/>
  <c r="B73" i="2" s="1"/>
  <c r="B15" i="2" l="1"/>
  <c r="B18" i="2" s="1"/>
  <c r="C18" i="2"/>
  <c r="D10" i="2"/>
  <c r="E12" i="2"/>
  <c r="H21" i="3"/>
  <c r="U9" i="4"/>
  <c r="V7" i="4"/>
  <c r="C10" i="2" l="1"/>
  <c r="D12" i="2"/>
  <c r="I21" i="3"/>
  <c r="T9" i="4"/>
  <c r="U7" i="4"/>
  <c r="B10" i="2" l="1"/>
  <c r="C12" i="2"/>
  <c r="J21" i="3"/>
  <c r="S9" i="4"/>
  <c r="T7" i="4"/>
  <c r="Y11" i="4" l="1"/>
  <c r="X11" i="4" s="1"/>
  <c r="W11" i="4" s="1"/>
  <c r="V11" i="4" s="1"/>
  <c r="U11" i="4" s="1"/>
  <c r="T11" i="4" s="1"/>
  <c r="S11" i="4" s="1"/>
  <c r="R11" i="4" s="1"/>
  <c r="B12" i="2"/>
  <c r="K21" i="3"/>
  <c r="R9" i="4"/>
  <c r="R7" i="4" s="1"/>
  <c r="S7" i="4"/>
  <c r="L21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703 NB SAT13" type="6" refreshedVersion="5" background="1" saveData="1">
    <textPr codePage="437" sourceFile="I:\Rail Change Day\TRAX Change Days\2015\August 2015\Headways\Raw and Draft Headways\703 NB SAT.txt" delimited="0">
      <textFields count="27">
        <textField/>
        <textField position="5"/>
        <textField position="15"/>
        <textField position="25"/>
        <textField position="35"/>
        <textField position="45"/>
        <textField position="55"/>
        <textField position="65"/>
        <textField position="75"/>
        <textField position="85"/>
        <textField position="95"/>
        <textField position="105"/>
        <textField position="115"/>
        <textField position="125"/>
        <textField position="135"/>
        <textField position="145"/>
        <textField position="155"/>
        <textField position="165"/>
        <textField position="175"/>
        <textField position="185"/>
        <textField position="195"/>
        <textField position="204"/>
        <textField position="213"/>
        <textField position="223"/>
        <textField position="232"/>
        <textField position="242"/>
        <textField position="252"/>
      </textFields>
    </textPr>
  </connection>
  <connection id="2" xr16:uid="{00000000-0015-0000-FFFF-FFFF00000000}" name="704 NB SAT" type="6" refreshedVersion="5" background="1" saveData="1">
    <textPr codePage="437" sourceFile="I:\Rail Change Day\TRAX Change Days\2015\August 2015\Headways\Raw and Draft Headways\704 NB SAT.txt" delimited="0">
      <textFields count="20">
        <textField/>
        <textField position="5"/>
        <textField position="15"/>
        <textField position="25"/>
        <textField position="35"/>
        <textField position="45"/>
        <textField position="54"/>
        <textField position="64"/>
        <textField position="74"/>
        <textField position="84"/>
        <textField position="94"/>
        <textField position="104"/>
        <textField position="113"/>
        <textField position="123"/>
        <textField position="130"/>
        <textField position="140"/>
        <textField position="150"/>
        <textField position="160"/>
        <textField position="170"/>
        <textField position="179"/>
      </textFields>
    </textPr>
  </connection>
  <connection id="3" xr16:uid="{00000000-0015-0000-FFFF-FFFF01000000}" name="704 SB SAT" type="6" refreshedVersion="5" background="1" saveData="1">
    <textPr codePage="437" sourceFile="I:\Rail Change Day\TRAX Change Days\2015\August 2015\Headways\Raw and Draft Headways\704 SB SAT.txt" delimited="0">
      <textFields count="20">
        <textField/>
        <textField position="5"/>
        <textField position="15"/>
        <textField position="24"/>
        <textField position="34"/>
        <textField position="44"/>
        <textField position="54"/>
        <textField position="64"/>
        <textField position="71"/>
        <textField position="81"/>
        <textField position="90"/>
        <textField position="100"/>
        <textField position="110"/>
        <textField position="120"/>
        <textField position="130"/>
        <textField position="140"/>
        <textField position="149"/>
        <textField position="159"/>
        <textField position="169"/>
        <textField position="179"/>
      </textFields>
    </textPr>
  </connection>
  <connection id="4" xr16:uid="{00000000-0015-0000-FFFF-FFFF02000000}" name="FR SAT Raw Headway NB" type="6" refreshedVersion="5" background="1" saveData="1">
    <textPr codePage="437" sourceFile="A:\Rail Change Day\Frontrunner Change Days\2015\FR SAT Raw Headway NB.txt" delimited="0">
      <textFields count="18">
        <textField/>
        <textField position="8"/>
        <textField position="18"/>
        <textField position="28"/>
        <textField position="38"/>
        <textField position="48"/>
        <textField position="58"/>
        <textField position="68"/>
        <textField position="77"/>
        <textField position="86"/>
        <textField position="94"/>
        <textField position="103"/>
        <textField position="113"/>
        <textField position="123"/>
        <textField position="133"/>
        <textField position="143"/>
        <textField position="153"/>
        <textField position="163"/>
      </textFields>
    </textPr>
  </connection>
  <connection id="5" xr16:uid="{00000000-0015-0000-FFFF-FFFF03000000}" name="FR SAT Raw Headway SB" type="6" refreshedVersion="5" background="1" saveData="1">
    <textPr codePage="437" sourceFile="A:\Rail Change Day\Frontrunner Change Days\2015\FR SAT Raw Headway SB.txt" delimited="0">
      <textFields count="18">
        <textField/>
        <textField position="17"/>
        <textField position="27"/>
        <textField position="37"/>
        <textField position="47"/>
        <textField position="57"/>
        <textField position="67"/>
        <textField position="77"/>
        <textField position="85"/>
        <textField position="94"/>
        <textField position="103"/>
        <textField position="112"/>
        <textField position="122"/>
        <textField position="132"/>
        <textField position="142"/>
        <textField position="152"/>
        <textField position="162"/>
        <textField position="172"/>
      </textFields>
    </textPr>
  </connection>
  <connection id="6" xr16:uid="{00000000-0015-0000-FFFF-FFFF04000000}" name="S Line Raw EB" type="6" refreshedVersion="5" background="1" saveData="1">
    <textPr codePage="437" sourceFile="A:\Rail Change Day\TRAX Change Days\2015\April 2015\Headways\Raw and Draft Headways\S Line Raw EB.txt" delimited="0">
      <textFields count="7">
        <textField/>
        <textField position="8"/>
        <textField position="18"/>
        <textField position="28"/>
        <textField position="38"/>
        <textField position="48"/>
        <textField position="58"/>
      </textFields>
    </textPr>
  </connection>
</connections>
</file>

<file path=xl/sharedStrings.xml><?xml version="1.0" encoding="utf-8"?>
<sst xmlns="http://schemas.openxmlformats.org/spreadsheetml/2006/main" count="380" uniqueCount="132">
  <si>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</si>
  <si>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t>Route 701</t>
  </si>
  <si>
    <r>
      <t xml:space="preserve">Southbound </t>
    </r>
    <r>
      <rPr>
        <sz val="18"/>
        <color rgb="FF3333CC"/>
        <rFont val="Century Gothic"/>
        <family val="2"/>
      </rPr>
      <t>to</t>
    </r>
    <r>
      <rPr>
        <b/>
        <sz val="18"/>
        <color rgb="FF3333CC"/>
        <rFont val="Century Gothic"/>
        <family val="2"/>
      </rPr>
      <t xml:space="preserve"> Draper</t>
    </r>
    <r>
      <rPr>
        <sz val="18"/>
        <color rgb="FF3333CC"/>
        <rFont val="Century Gothic"/>
        <family val="2"/>
      </rPr>
      <t xml:space="preserve"> Town Center</t>
    </r>
  </si>
  <si>
    <t>SATURDAY &amp; SUNDAY</t>
  </si>
  <si>
    <t>Train</t>
  </si>
  <si>
    <t>Salt Lake Central</t>
  </si>
  <si>
    <t>Old GreekTown</t>
  </si>
  <si>
    <t>Planetarium</t>
  </si>
  <si>
    <t>Arena</t>
  </si>
  <si>
    <t>Temple Square</t>
  </si>
  <si>
    <t>City Center</t>
  </si>
  <si>
    <t>Gallivan Plaze</t>
  </si>
  <si>
    <t>Courthouse</t>
  </si>
  <si>
    <t>900 South</t>
  </si>
  <si>
    <t>Ballpark</t>
  </si>
  <si>
    <t>Central Pointe</t>
  </si>
  <si>
    <t>Millcreek</t>
  </si>
  <si>
    <t>Meadow-brook</t>
  </si>
  <si>
    <t>Murray North</t>
  </si>
  <si>
    <t>Murray Central</t>
  </si>
  <si>
    <t>Fashion Place</t>
  </si>
  <si>
    <t>Midvale Fort Union</t>
  </si>
  <si>
    <t>Midvale Center</t>
  </si>
  <si>
    <t>Historic Sandy</t>
  </si>
  <si>
    <t>Sandy Expo</t>
  </si>
  <si>
    <t>Sandy Civic Center</t>
  </si>
  <si>
    <t>Crescent View</t>
  </si>
  <si>
    <t>Kimballs Lane</t>
  </si>
  <si>
    <t>Draper Town Center</t>
  </si>
  <si>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</si>
  <si>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Northbound </t>
    </r>
    <r>
      <rPr>
        <sz val="18"/>
        <color rgb="FF3333CC"/>
        <rFont val="Century Gothic"/>
        <family val="2"/>
      </rPr>
      <t xml:space="preserve">to </t>
    </r>
    <r>
      <rPr>
        <b/>
        <sz val="18"/>
        <color rgb="FF3333CC"/>
        <rFont val="Century Gothic"/>
        <family val="2"/>
      </rPr>
      <t xml:space="preserve">Salt Lake </t>
    </r>
    <r>
      <rPr>
        <sz val="18"/>
        <color rgb="FF3333CC"/>
        <rFont val="Century Gothic"/>
        <family val="2"/>
      </rPr>
      <t>Central</t>
    </r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</si>
  <si>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</si>
  <si>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t>Route 703</t>
  </si>
  <si>
    <r>
      <t xml:space="preserve">Southbound </t>
    </r>
    <r>
      <rPr>
        <sz val="18"/>
        <color rgb="FFFF0000"/>
        <rFont val="Century Gothic"/>
        <family val="2"/>
      </rPr>
      <t xml:space="preserve">to </t>
    </r>
    <r>
      <rPr>
        <b/>
        <sz val="18"/>
        <color rgb="FFFF0000"/>
        <rFont val="Century Gothic"/>
        <family val="2"/>
      </rPr>
      <t xml:space="preserve">Daybreak </t>
    </r>
    <r>
      <rPr>
        <sz val="18"/>
        <color rgb="FFFF0000"/>
        <rFont val="Century Gothic"/>
        <family val="2"/>
      </rPr>
      <t>Parkway</t>
    </r>
  </si>
  <si>
    <t>Medical Center</t>
  </si>
  <si>
    <t>Fort Douglas</t>
  </si>
  <si>
    <t>South Campus</t>
  </si>
  <si>
    <t>Stadium</t>
  </si>
  <si>
    <t>900 East</t>
  </si>
  <si>
    <t>Trolley</t>
  </si>
  <si>
    <t>Library</t>
  </si>
  <si>
    <t>Bingham Junction</t>
  </si>
  <si>
    <t>Historic Gardner</t>
  </si>
  <si>
    <t>West Jordan City Center</t>
  </si>
  <si>
    <t>2700 W Sugar Factory Rd</t>
  </si>
  <si>
    <t>Jordan Valley</t>
  </si>
  <si>
    <t>4800 West Old Bingham</t>
  </si>
  <si>
    <t>5600 West Old Bingham</t>
  </si>
  <si>
    <t>South Jordan Parkway</t>
  </si>
  <si>
    <t>Daybreak Parkway</t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</si>
  <si>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</si>
  <si>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Northbound </t>
    </r>
    <r>
      <rPr>
        <sz val="18"/>
        <color rgb="FFFF0000"/>
        <rFont val="Century Gothic"/>
        <family val="2"/>
      </rPr>
      <t xml:space="preserve">to </t>
    </r>
    <r>
      <rPr>
        <b/>
        <sz val="18"/>
        <color rgb="FFFF0000"/>
        <rFont val="Century Gothic"/>
        <family val="2"/>
      </rPr>
      <t>Medical Center</t>
    </r>
  </si>
  <si>
    <t>Meadowbrook</t>
  </si>
  <si>
    <t xml:space="preserve">Trip not on Public Schedule. Train out of revenue service from EOL to yard. </t>
  </si>
  <si>
    <t xml:space="preserve">   Saturday ONLY</t>
  </si>
  <si>
    <t>Train out of service from Bingham Junction to JRRSC</t>
  </si>
  <si>
    <r>
      <rPr>
        <b/>
        <sz val="14"/>
        <color theme="0"/>
        <rFont val="Calibri"/>
        <family val="2"/>
        <scheme val="minor"/>
      </rPr>
      <t>SUNDAY ONLY:</t>
    </r>
    <r>
      <rPr>
        <sz val="14"/>
        <color theme="0"/>
        <rFont val="Calibri"/>
        <family val="2"/>
        <scheme val="minor"/>
      </rPr>
      <t xml:space="preserve"> Change ends at Bingham Jct, return to JRRSC --&gt;  </t>
    </r>
  </si>
  <si>
    <t xml:space="preserve">   Saturday ONLY:</t>
  </si>
  <si>
    <t xml:space="preserve">Trips not on Public Schedule. Trains out of revenue service from EOL to yard.      </t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</si>
  <si>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</si>
  <si>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t>Route 704</t>
  </si>
  <si>
    <r>
      <t xml:space="preserve">Southbound </t>
    </r>
    <r>
      <rPr>
        <sz val="18"/>
        <color rgb="FF007033"/>
        <rFont val="Century Gothic"/>
        <family val="2"/>
      </rPr>
      <t>to</t>
    </r>
    <r>
      <rPr>
        <b/>
        <sz val="18"/>
        <color rgb="FF007033"/>
        <rFont val="Century Gothic"/>
        <family val="2"/>
      </rPr>
      <t xml:space="preserve"> West Valley </t>
    </r>
    <r>
      <rPr>
        <sz val="18"/>
        <color rgb="FF007033"/>
        <rFont val="Century Gothic"/>
        <family val="2"/>
      </rPr>
      <t>Central</t>
    </r>
  </si>
  <si>
    <t>Airport</t>
  </si>
  <si>
    <t>1940 W North Temple</t>
  </si>
  <si>
    <t>Power</t>
  </si>
  <si>
    <t>Fairpark</t>
  </si>
  <si>
    <t>Jackson/ Euclid</t>
  </si>
  <si>
    <t>NTB/ Guadalupe</t>
  </si>
  <si>
    <t>Gallivan Plaza</t>
  </si>
  <si>
    <t>River Trail</t>
  </si>
  <si>
    <t>Redwood Junction</t>
  </si>
  <si>
    <t>Decker Lake</t>
  </si>
  <si>
    <t>West Valley Central</t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</si>
  <si>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</si>
  <si>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Northbound </t>
    </r>
    <r>
      <rPr>
        <sz val="18"/>
        <color rgb="FF007033"/>
        <rFont val="Century Gothic"/>
        <family val="2"/>
      </rPr>
      <t>to</t>
    </r>
    <r>
      <rPr>
        <b/>
        <sz val="18"/>
        <color rgb="FF007033"/>
        <rFont val="Century Gothic"/>
        <family val="2"/>
      </rPr>
      <t xml:space="preserve"> Airport</t>
    </r>
  </si>
  <si>
    <t>S-Line</t>
  </si>
  <si>
    <t>Route 720</t>
  </si>
  <si>
    <r>
      <t>EASTBOUND</t>
    </r>
    <r>
      <rPr>
        <sz val="11"/>
        <color theme="0"/>
        <rFont val="Century Gothic"/>
        <family val="2"/>
      </rPr>
      <t xml:space="preserve"> to Fairmont</t>
    </r>
  </si>
  <si>
    <r>
      <t>WESTBOUND</t>
    </r>
    <r>
      <rPr>
        <sz val="11"/>
        <color theme="0"/>
        <rFont val="Century Gothic"/>
        <family val="2"/>
      </rPr>
      <t xml:space="preserve"> to Central Pointe</t>
    </r>
  </si>
  <si>
    <t>South Salt Lake City</t>
  </si>
  <si>
    <t>300 E</t>
  </si>
  <si>
    <t>500 E</t>
  </si>
  <si>
    <t>700 E</t>
  </si>
  <si>
    <t>Sugarmont</t>
  </si>
  <si>
    <t>Fairmont</t>
  </si>
  <si>
    <t xml:space="preserve"> Sunday: Trip ends at Bingham Junction.   Saturday: See below:</t>
  </si>
  <si>
    <t xml:space="preserve"> Sunday: Trip ends at Central Pointe.   Saturday: Train continues to Daybreak (see below):</t>
  </si>
  <si>
    <t>Effective December 1, 2019</t>
  </si>
  <si>
    <t xml:space="preserve">   703 to Daybreak  --&gt;</t>
  </si>
  <si>
    <t xml:space="preserve">710 from Medical Center --&gt;  </t>
  </si>
  <si>
    <t xml:space="preserve">710 from Draper --&gt;  </t>
  </si>
  <si>
    <t xml:space="preserve">  710 to Medical Center --&gt;</t>
  </si>
  <si>
    <t xml:space="preserve">  703 to Medical Center --&gt;</t>
  </si>
  <si>
    <t xml:space="preserve">703 from Daybreak --&gt;  </t>
  </si>
  <si>
    <t xml:space="preserve">  Pull in to JRRSC</t>
  </si>
  <si>
    <t xml:space="preserve">  704 to West Valley --&gt;   (cut 1 car at WVC, cut 1 car at Airport as recovery cars)</t>
  </si>
  <si>
    <t xml:space="preserve">From Medical Center --&gt;  </t>
  </si>
  <si>
    <t xml:space="preserve">  Pull in to MRSC</t>
  </si>
  <si>
    <t xml:space="preserve">Pull-out from JRRSC --&gt;  </t>
  </si>
  <si>
    <t xml:space="preserve">Pull-out from MRSC  --&gt;  </t>
  </si>
  <si>
    <r>
      <t xml:space="preserve">Effective </t>
    </r>
    <r>
      <rPr>
        <b/>
        <sz val="16"/>
        <color rgb="FF3333CC"/>
        <rFont val="Century Gothic"/>
        <family val="2"/>
      </rPr>
      <t xml:space="preserve">ONLY </t>
    </r>
    <r>
      <rPr>
        <sz val="16"/>
        <color rgb="FF3333CC"/>
        <rFont val="Century Gothic"/>
        <family val="2"/>
      </rPr>
      <t xml:space="preserve">Saturday, </t>
    </r>
    <r>
      <rPr>
        <b/>
        <sz val="16"/>
        <color rgb="FF3333CC"/>
        <rFont val="Century Gothic"/>
        <family val="2"/>
      </rPr>
      <t>April 18</t>
    </r>
    <r>
      <rPr>
        <sz val="16"/>
        <color rgb="FF3333CC"/>
        <rFont val="Century Gothic"/>
        <family val="2"/>
      </rPr>
      <t>, 2020</t>
    </r>
  </si>
  <si>
    <r>
      <t xml:space="preserve">Effective </t>
    </r>
    <r>
      <rPr>
        <b/>
        <sz val="16"/>
        <color rgb="FFFF0000"/>
        <rFont val="Century Gothic"/>
        <family val="2"/>
      </rPr>
      <t xml:space="preserve">ONLY </t>
    </r>
    <r>
      <rPr>
        <sz val="16"/>
        <color rgb="FFFF0000"/>
        <rFont val="Century Gothic"/>
        <family val="2"/>
      </rPr>
      <t xml:space="preserve">Saturday, </t>
    </r>
    <r>
      <rPr>
        <b/>
        <sz val="16"/>
        <color rgb="FFFF0000"/>
        <rFont val="Century Gothic"/>
        <family val="2"/>
      </rPr>
      <t>April 18</t>
    </r>
    <r>
      <rPr>
        <sz val="16"/>
        <color rgb="FFFF0000"/>
        <rFont val="Century Gothic"/>
        <family val="2"/>
      </rPr>
      <t>, 2020</t>
    </r>
  </si>
  <si>
    <r>
      <t xml:space="preserve">Effective </t>
    </r>
    <r>
      <rPr>
        <b/>
        <sz val="16"/>
        <color rgb="FF007033"/>
        <rFont val="Century Gothic"/>
        <family val="2"/>
      </rPr>
      <t xml:space="preserve">ONLY </t>
    </r>
    <r>
      <rPr>
        <sz val="16"/>
        <color rgb="FF007033"/>
        <rFont val="Century Gothic"/>
        <family val="2"/>
      </rPr>
      <t xml:space="preserve">Saturday, </t>
    </r>
    <r>
      <rPr>
        <b/>
        <sz val="16"/>
        <color rgb="FF007033"/>
        <rFont val="Century Gothic"/>
        <family val="2"/>
      </rPr>
      <t>April 18</t>
    </r>
    <r>
      <rPr>
        <sz val="16"/>
        <color rgb="FF007033"/>
        <rFont val="Century Gothic"/>
        <family val="2"/>
      </rPr>
      <t>, 2020</t>
    </r>
  </si>
  <si>
    <t>SLC Marathon - Saturday</t>
  </si>
  <si>
    <t>Northbound</t>
  </si>
  <si>
    <t>Route 750</t>
  </si>
  <si>
    <r>
      <t xml:space="preserve">Northbound </t>
    </r>
    <r>
      <rPr>
        <sz val="18"/>
        <color rgb="FF7030A0"/>
        <rFont val="Century Gothic"/>
        <family val="2"/>
      </rPr>
      <t>to</t>
    </r>
    <r>
      <rPr>
        <b/>
        <sz val="18"/>
        <color rgb="FF7030A0"/>
        <rFont val="Century Gothic"/>
        <family val="2"/>
      </rPr>
      <t xml:space="preserve"> Ogden</t>
    </r>
  </si>
  <si>
    <t>SATURDAY</t>
  </si>
  <si>
    <t>Effective August 11, 2019</t>
  </si>
  <si>
    <t>Provo</t>
  </si>
  <si>
    <t>Orem</t>
  </si>
  <si>
    <t>American Fork</t>
  </si>
  <si>
    <t>Lehi</t>
  </si>
  <si>
    <t>Draper</t>
  </si>
  <si>
    <t>South Jordan</t>
  </si>
  <si>
    <t>Murray</t>
  </si>
  <si>
    <t>North Temple</t>
  </si>
  <si>
    <t>Warm Springs           Relief</t>
  </si>
  <si>
    <t>Woods Cross</t>
  </si>
  <si>
    <t>Farmington</t>
  </si>
  <si>
    <t>Layton</t>
  </si>
  <si>
    <t>Clearfield</t>
  </si>
  <si>
    <t>Roy</t>
  </si>
  <si>
    <t>Ogden</t>
  </si>
  <si>
    <t>Southbound</t>
  </si>
  <si>
    <r>
      <t xml:space="preserve">Southbound </t>
    </r>
    <r>
      <rPr>
        <sz val="18"/>
        <color rgb="FF7030A0"/>
        <rFont val="Century Gothic"/>
        <family val="2"/>
      </rPr>
      <t>to</t>
    </r>
    <r>
      <rPr>
        <b/>
        <sz val="18"/>
        <color rgb="FF7030A0"/>
        <rFont val="Century Gothic"/>
        <family val="2"/>
      </rPr>
      <t xml:space="preserve"> Provo</t>
    </r>
  </si>
  <si>
    <t xml:space="preserve">   710 to Draper  --&gt;</t>
  </si>
  <si>
    <r>
      <t xml:space="preserve">Effective </t>
    </r>
    <r>
      <rPr>
        <b/>
        <sz val="16"/>
        <color rgb="FFFF0000"/>
        <rFont val="Century Gothic"/>
        <family val="2"/>
      </rPr>
      <t>ONLY</t>
    </r>
    <r>
      <rPr>
        <sz val="16"/>
        <color rgb="FFFF0000"/>
        <rFont val="Century Gothic"/>
        <family val="2"/>
      </rPr>
      <t xml:space="preserve"> Saturday, </t>
    </r>
    <r>
      <rPr>
        <b/>
        <sz val="16"/>
        <color rgb="FFFF0000"/>
        <rFont val="Century Gothic"/>
        <family val="2"/>
      </rPr>
      <t>April 18</t>
    </r>
    <r>
      <rPr>
        <sz val="16"/>
        <color rgb="FFFF0000"/>
        <rFont val="Century Gothic"/>
        <family val="2"/>
      </rPr>
      <t xml:space="preserve">, 2020 </t>
    </r>
  </si>
  <si>
    <r>
      <t xml:space="preserve">Draper </t>
    </r>
    <r>
      <rPr>
        <sz val="24"/>
        <color theme="0"/>
        <rFont val="Century Gothic"/>
        <family val="2"/>
      </rPr>
      <t>to</t>
    </r>
    <r>
      <rPr>
        <b/>
        <sz val="24"/>
        <color theme="0"/>
        <rFont val="Century Gothic"/>
        <family val="2"/>
      </rPr>
      <t xml:space="preserve"> University </t>
    </r>
    <r>
      <rPr>
        <sz val="24"/>
        <color theme="0"/>
        <rFont val="Century Gothic"/>
        <family val="2"/>
      </rPr>
      <t>-</t>
    </r>
    <r>
      <rPr>
        <b/>
        <sz val="24"/>
        <color theme="0"/>
        <rFont val="Century Gothic"/>
        <family val="2"/>
      </rPr>
      <t xml:space="preserve"> NORTHBOUND</t>
    </r>
  </si>
  <si>
    <t>Route 710</t>
  </si>
  <si>
    <r>
      <t xml:space="preserve">Northbound </t>
    </r>
    <r>
      <rPr>
        <sz val="18"/>
        <color rgb="FF3333CC"/>
        <rFont val="Century Gothic"/>
        <family val="2"/>
      </rPr>
      <t>to Medical Center</t>
    </r>
  </si>
  <si>
    <r>
      <t xml:space="preserve">Effective </t>
    </r>
    <r>
      <rPr>
        <b/>
        <sz val="16"/>
        <color rgb="FF3333CC"/>
        <rFont val="Century Gothic"/>
        <family val="2"/>
      </rPr>
      <t>ONLY</t>
    </r>
    <r>
      <rPr>
        <sz val="16"/>
        <color rgb="FF3333CC"/>
        <rFont val="Century Gothic"/>
        <family val="2"/>
      </rPr>
      <t xml:space="preserve"> Saturday, </t>
    </r>
    <r>
      <rPr>
        <b/>
        <sz val="16"/>
        <color rgb="FF3333CC"/>
        <rFont val="Century Gothic"/>
        <family val="2"/>
      </rPr>
      <t>April 18</t>
    </r>
    <r>
      <rPr>
        <sz val="16"/>
        <color rgb="FF3333CC"/>
        <rFont val="Century Gothic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</si>
</sst>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4" x14ac:knownFonts="1">
    <font>
      <sz val="11"/>
      <color theme="1"/>
      <name val="Calibri"/>
      <family val="2"/>
      <scheme val="minor"/>
    </font>
    <font>
      <b/>
      <sz val="24"/>
      <color theme="0"/>
      <name val="Century Gothic"/>
      <family val="2"/>
    </font>
    <font>
      <sz val="24"/>
      <color theme="0"/>
      <name val="Century Gothic"/>
      <family val="2"/>
    </font>
    <font>
      <i/>
      <sz val="24"/>
      <color theme="0"/>
      <name val="Century Gothic"/>
      <family val="2"/>
    </font>
    <font>
      <b/>
      <sz val="18"/>
      <color rgb="FF3333CC"/>
      <name val="Century Gothic"/>
      <family val="2"/>
    </font>
    <font>
      <sz val="18"/>
      <color rgb="FF3333CC"/>
      <name val="Century Gothic"/>
      <family val="2"/>
    </font>
    <font>
      <sz val="11"/>
      <color rgb="FF3333CC"/>
      <name val="Century Gothic"/>
      <family val="2"/>
    </font>
    <font>
      <sz val="16"/>
      <color rgb="FF3333CC"/>
      <name val="Century Gothic"/>
      <family val="2"/>
    </font>
    <font>
      <b/>
      <sz val="22"/>
      <color rgb="FF3333CC"/>
      <name val="Century Gothic"/>
      <family val="2"/>
    </font>
    <font>
      <b/>
      <sz val="14"/>
      <color theme="1"/>
      <name val="Century Gothic"/>
      <family val="2"/>
    </font>
    <font>
      <b/>
      <sz val="18"/>
      <color rgb="FFFF0000"/>
      <name val="Century Gothic"/>
      <family val="2"/>
    </font>
    <font>
      <sz val="18"/>
      <color rgb="FFFF0000"/>
      <name val="Century Gothic"/>
      <family val="2"/>
    </font>
    <font>
      <sz val="16"/>
      <color rgb="FFFF0000"/>
      <name val="Century Gothic"/>
      <family val="2"/>
    </font>
    <font>
      <b/>
      <sz val="22"/>
      <color rgb="FFFF0000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3333CC"/>
      <name val="Century Gothic"/>
      <family val="2"/>
    </font>
    <font>
      <sz val="22"/>
      <color theme="0"/>
      <name val="Calibri"/>
      <family val="2"/>
      <scheme val="minor"/>
    </font>
    <font>
      <b/>
      <sz val="16"/>
      <color rgb="FFFF0000"/>
      <name val="Century Gothic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  <font>
      <b/>
      <sz val="18"/>
      <color rgb="FF007033"/>
      <name val="Century Gothic"/>
      <family val="2"/>
    </font>
    <font>
      <sz val="18"/>
      <color rgb="FF007033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sz val="16"/>
      <color rgb="FF007033"/>
      <name val="Century Gothic"/>
      <family val="2"/>
    </font>
    <font>
      <b/>
      <sz val="22"/>
      <color rgb="FF007033"/>
      <name val="Century Gothic"/>
      <family val="2"/>
    </font>
    <font>
      <b/>
      <sz val="16"/>
      <color rgb="FF007635"/>
      <name val="Century Gothic"/>
      <family val="2"/>
    </font>
    <font>
      <b/>
      <sz val="11"/>
      <color theme="1"/>
      <name val="Century Gothic"/>
      <family val="2"/>
    </font>
    <font>
      <sz val="11"/>
      <color theme="0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theme="6" tint="-0.499984740745262"/>
      <name val="Century Gothic"/>
      <family val="2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6"/>
      <color rgb="FF007033"/>
      <name val="Century Gothic"/>
      <family val="2"/>
    </font>
    <font>
      <b/>
      <sz val="18"/>
      <color rgb="FF7030A0"/>
      <name val="Century Gothic"/>
      <family val="2"/>
    </font>
    <font>
      <sz val="18"/>
      <color rgb="FF7030A0"/>
      <name val="Century Gothic"/>
      <family val="2"/>
    </font>
    <font>
      <sz val="11"/>
      <color rgb="FF7030A0"/>
      <name val="Century Gothic"/>
      <family val="2"/>
    </font>
    <font>
      <sz val="12"/>
      <color rgb="FF7030A0"/>
      <name val="Century Gothic"/>
      <family val="2"/>
    </font>
    <font>
      <b/>
      <sz val="22"/>
      <color rgb="FF7030A0"/>
      <name val="Century Gothic"/>
      <family val="2"/>
    </font>
    <font>
      <b/>
      <sz val="12"/>
      <color theme="1"/>
      <name val="Century Gothic"/>
      <family val="2"/>
    </font>
    <font>
      <b/>
      <sz val="16"/>
      <color rgb="FF7030A0"/>
      <name val="Century Gothic"/>
      <family val="2"/>
    </font>
    <font>
      <b/>
      <sz val="16"/>
      <color rgb="FF008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33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rgb="FFFFDDD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0" tint="-0.1499984740745262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9" tint="-0.249977111117893"/>
        <bgColor theme="0" tint="-0.14999847407452621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theme="0" tint="-0.14999847407452621"/>
      </patternFill>
    </fill>
    <fill>
      <patternFill patternType="solid">
        <fgColor rgb="FFFF9B9B"/>
        <bgColor theme="0" tint="-0.14999847407452621"/>
      </patternFill>
    </fill>
    <fill>
      <patternFill patternType="solid">
        <fgColor rgb="FF3333CC"/>
        <bgColor theme="0" tint="-0.14999847407452621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/>
      <right style="thin">
        <color indexed="64"/>
      </right>
      <top style="thin">
        <color theme="1"/>
      </top>
      <bottom style="double">
        <color indexed="64"/>
      </bottom>
      <diagonal/>
    </border>
    <border>
      <left style="medium">
        <color indexed="64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rgb="FF7030A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7030A0"/>
      </left>
      <right style="thin">
        <color theme="1"/>
      </right>
      <top style="thin">
        <color theme="1"/>
      </top>
      <bottom style="medium">
        <color rgb="FF7030A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0" fontId="8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vertical="center"/>
    </xf>
    <xf numFmtId="0" fontId="13" fillId="0" borderId="7" xfId="0" applyFont="1" applyBorder="1" applyAlignment="1">
      <alignment horizontal="center" vertical="center" textRotation="90" wrapText="1"/>
    </xf>
    <xf numFmtId="164" fontId="14" fillId="0" borderId="15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textRotation="90" wrapText="1"/>
    </xf>
    <xf numFmtId="0" fontId="15" fillId="6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textRotation="90" wrapText="1"/>
    </xf>
    <xf numFmtId="164" fontId="14" fillId="5" borderId="22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textRotation="90" wrapText="1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Fill="1"/>
    <xf numFmtId="164" fontId="14" fillId="9" borderId="15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9" borderId="29" xfId="0" applyNumberFormat="1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164" fontId="14" fillId="6" borderId="15" xfId="0" applyNumberFormat="1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164" fontId="19" fillId="3" borderId="31" xfId="0" applyNumberFormat="1" applyFont="1" applyFill="1" applyBorder="1" applyAlignment="1">
      <alignment horizontal="center" vertical="center"/>
    </xf>
    <xf numFmtId="164" fontId="19" fillId="3" borderId="31" xfId="0" applyNumberFormat="1" applyFont="1" applyFill="1" applyBorder="1" applyAlignment="1">
      <alignment horizontal="right" vertical="center"/>
    </xf>
    <xf numFmtId="164" fontId="14" fillId="8" borderId="33" xfId="0" applyNumberFormat="1" applyFont="1" applyFill="1" applyBorder="1" applyAlignment="1">
      <alignment horizontal="center" vertical="center"/>
    </xf>
    <xf numFmtId="164" fontId="18" fillId="8" borderId="15" xfId="0" applyNumberFormat="1" applyFont="1" applyFill="1" applyBorder="1" applyAlignment="1">
      <alignment horizontal="center" vertical="center"/>
    </xf>
    <xf numFmtId="164" fontId="20" fillId="6" borderId="15" xfId="0" applyNumberFormat="1" applyFont="1" applyFill="1" applyBorder="1" applyAlignment="1">
      <alignment horizontal="left" vertical="center"/>
    </xf>
    <xf numFmtId="164" fontId="21" fillId="6" borderId="15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center" vertical="center"/>
    </xf>
    <xf numFmtId="164" fontId="19" fillId="3" borderId="35" xfId="0" applyNumberFormat="1" applyFont="1" applyFill="1" applyBorder="1" applyAlignment="1">
      <alignment horizontal="center" vertical="center"/>
    </xf>
    <xf numFmtId="164" fontId="18" fillId="8" borderId="16" xfId="0" applyNumberFormat="1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>
      <alignment vertical="center"/>
    </xf>
    <xf numFmtId="164" fontId="22" fillId="0" borderId="32" xfId="0" applyNumberFormat="1" applyFont="1" applyFill="1" applyBorder="1" applyAlignment="1">
      <alignment vertical="center"/>
    </xf>
    <xf numFmtId="164" fontId="14" fillId="9" borderId="36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textRotation="90" wrapText="1"/>
    </xf>
    <xf numFmtId="164" fontId="23" fillId="0" borderId="16" xfId="0" applyNumberFormat="1" applyFont="1" applyFill="1" applyBorder="1" applyAlignment="1">
      <alignment horizontal="center" vertical="center"/>
    </xf>
    <xf numFmtId="164" fontId="18" fillId="10" borderId="40" xfId="0" applyNumberFormat="1" applyFont="1" applyFill="1" applyBorder="1" applyAlignment="1">
      <alignment horizontal="right" vertical="center"/>
    </xf>
    <xf numFmtId="164" fontId="18" fillId="10" borderId="41" xfId="0" applyNumberFormat="1" applyFont="1" applyFill="1" applyBorder="1" applyAlignment="1">
      <alignment horizontal="right" vertical="center"/>
    </xf>
    <xf numFmtId="164" fontId="18" fillId="10" borderId="29" xfId="0" applyNumberFormat="1" applyFont="1" applyFill="1" applyBorder="1" applyAlignment="1">
      <alignment horizontal="center" vertical="center"/>
    </xf>
    <xf numFmtId="164" fontId="18" fillId="10" borderId="39" xfId="0" applyNumberFormat="1" applyFont="1" applyFill="1" applyBorder="1" applyAlignment="1">
      <alignment vertical="center"/>
    </xf>
    <xf numFmtId="164" fontId="18" fillId="10" borderId="40" xfId="0" applyNumberFormat="1" applyFont="1" applyFill="1" applyBorder="1" applyAlignment="1">
      <alignment vertical="center"/>
    </xf>
    <xf numFmtId="164" fontId="18" fillId="10" borderId="42" xfId="0" applyNumberFormat="1" applyFont="1" applyFill="1" applyBorder="1" applyAlignment="1">
      <alignment vertical="center"/>
    </xf>
    <xf numFmtId="164" fontId="24" fillId="10" borderId="39" xfId="0" applyNumberFormat="1" applyFont="1" applyFill="1" applyBorder="1" applyAlignment="1">
      <alignment horizontal="left" vertical="top"/>
    </xf>
    <xf numFmtId="0" fontId="17" fillId="7" borderId="43" xfId="0" applyFont="1" applyFill="1" applyBorder="1" applyAlignment="1">
      <alignment horizontal="center" vertical="center"/>
    </xf>
    <xf numFmtId="164" fontId="25" fillId="7" borderId="44" xfId="0" applyNumberFormat="1" applyFont="1" applyFill="1" applyBorder="1" applyAlignment="1">
      <alignment horizontal="left" vertical="center"/>
    </xf>
    <xf numFmtId="164" fontId="25" fillId="7" borderId="45" xfId="0" applyNumberFormat="1" applyFont="1" applyFill="1" applyBorder="1" applyAlignment="1">
      <alignment horizontal="left" vertical="center"/>
    </xf>
    <xf numFmtId="164" fontId="25" fillId="7" borderId="46" xfId="0" applyNumberFormat="1" applyFont="1" applyFill="1" applyBorder="1" applyAlignment="1">
      <alignment horizontal="left" vertical="center"/>
    </xf>
    <xf numFmtId="0" fontId="17" fillId="7" borderId="47" xfId="0" applyFont="1" applyFill="1" applyBorder="1" applyAlignment="1">
      <alignment horizontal="center" vertical="center"/>
    </xf>
    <xf numFmtId="164" fontId="18" fillId="11" borderId="20" xfId="0" applyNumberFormat="1" applyFont="1" applyFill="1" applyBorder="1" applyAlignment="1">
      <alignment horizontal="center" vertical="center"/>
    </xf>
    <xf numFmtId="164" fontId="18" fillId="11" borderId="15" xfId="0" applyNumberFormat="1" applyFont="1" applyFill="1" applyBorder="1" applyAlignment="1">
      <alignment horizontal="center" vertical="center"/>
    </xf>
    <xf numFmtId="20" fontId="0" fillId="0" borderId="0" xfId="0" applyNumberFormat="1"/>
    <xf numFmtId="0" fontId="1" fillId="12" borderId="1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3" fillId="12" borderId="2" xfId="0" applyFont="1" applyFill="1" applyBorder="1" applyAlignment="1">
      <alignment vertical="center"/>
    </xf>
    <xf numFmtId="0" fontId="3" fillId="12" borderId="2" xfId="0" applyFont="1" applyFill="1" applyBorder="1" applyAlignment="1">
      <alignment horizontal="right" vertical="center"/>
    </xf>
    <xf numFmtId="0" fontId="3" fillId="12" borderId="3" xfId="0" applyFont="1" applyFill="1" applyBorder="1" applyAlignment="1">
      <alignment horizontal="right" vertical="center"/>
    </xf>
    <xf numFmtId="0" fontId="27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/>
    <xf numFmtId="0" fontId="29" fillId="0" borderId="5" xfId="0" applyFont="1" applyBorder="1" applyAlignment="1">
      <alignment vertical="center"/>
    </xf>
    <xf numFmtId="0" fontId="32" fillId="0" borderId="7" xfId="0" applyFont="1" applyBorder="1" applyAlignment="1">
      <alignment horizontal="center" vertical="center" textRotation="90" wrapText="1"/>
    </xf>
    <xf numFmtId="0" fontId="32" fillId="0" borderId="11" xfId="0" applyFont="1" applyBorder="1" applyAlignment="1">
      <alignment horizontal="center" vertical="center" textRotation="90" wrapText="1"/>
    </xf>
    <xf numFmtId="0" fontId="33" fillId="6" borderId="19" xfId="0" applyFont="1" applyFill="1" applyBorder="1" applyAlignment="1">
      <alignment horizontal="center" vertical="center"/>
    </xf>
    <xf numFmtId="164" fontId="14" fillId="6" borderId="60" xfId="0" applyNumberFormat="1" applyFont="1" applyFill="1" applyBorder="1" applyAlignment="1">
      <alignment horizontal="center" vertical="center"/>
    </xf>
    <xf numFmtId="0" fontId="33" fillId="6" borderId="34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64" fontId="14" fillId="0" borderId="60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6" borderId="56" xfId="0" applyFont="1" applyFill="1" applyBorder="1" applyAlignment="1">
      <alignment horizontal="center" vertical="center"/>
    </xf>
    <xf numFmtId="0" fontId="33" fillId="6" borderId="58" xfId="0" applyFont="1" applyFill="1" applyBorder="1" applyAlignment="1">
      <alignment horizontal="center" vertical="center"/>
    </xf>
    <xf numFmtId="0" fontId="33" fillId="14" borderId="61" xfId="0" applyFont="1" applyFill="1" applyBorder="1" applyAlignment="1">
      <alignment horizontal="center" vertical="center"/>
    </xf>
    <xf numFmtId="164" fontId="14" fillId="14" borderId="62" xfId="0" applyNumberFormat="1" applyFont="1" applyFill="1" applyBorder="1" applyAlignment="1">
      <alignment horizontal="center" vertical="center"/>
    </xf>
    <xf numFmtId="164" fontId="14" fillId="14" borderId="63" xfId="0" applyNumberFormat="1" applyFont="1" applyFill="1" applyBorder="1" applyAlignment="1">
      <alignment horizontal="center" vertical="center"/>
    </xf>
    <xf numFmtId="0" fontId="33" fillId="14" borderId="23" xfId="0" applyFont="1" applyFill="1" applyBorder="1" applyAlignment="1">
      <alignment horizontal="center" vertical="center"/>
    </xf>
    <xf numFmtId="164" fontId="14" fillId="6" borderId="64" xfId="0" applyNumberFormat="1" applyFont="1" applyFill="1" applyBorder="1" applyAlignment="1">
      <alignment horizontal="center" vertical="center"/>
    </xf>
    <xf numFmtId="164" fontId="14" fillId="6" borderId="65" xfId="0" applyNumberFormat="1" applyFont="1" applyFill="1" applyBorder="1" applyAlignment="1">
      <alignment horizontal="center" vertical="center"/>
    </xf>
    <xf numFmtId="0" fontId="32" fillId="15" borderId="4" xfId="0" applyFont="1" applyFill="1" applyBorder="1" applyAlignment="1">
      <alignment horizontal="center" vertical="center" textRotation="90" wrapText="1"/>
    </xf>
    <xf numFmtId="164" fontId="14" fillId="15" borderId="15" xfId="0" applyNumberFormat="1" applyFont="1" applyFill="1" applyBorder="1" applyAlignment="1">
      <alignment horizontal="center" vertical="center"/>
    </xf>
    <xf numFmtId="164" fontId="14" fillId="15" borderId="60" xfId="0" applyNumberFormat="1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 textRotation="90" wrapText="1"/>
    </xf>
    <xf numFmtId="164" fontId="18" fillId="7" borderId="15" xfId="0" applyNumberFormat="1" applyFont="1" applyFill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1" fillId="16" borderId="1" xfId="0" applyFont="1" applyFill="1" applyBorder="1" applyAlignment="1"/>
    <xf numFmtId="0" fontId="1" fillId="16" borderId="2" xfId="0" applyFont="1" applyFill="1" applyBorder="1" applyAlignment="1"/>
    <xf numFmtId="0" fontId="34" fillId="0" borderId="70" xfId="0" applyFont="1" applyFill="1" applyBorder="1" applyAlignment="1"/>
    <xf numFmtId="0" fontId="30" fillId="0" borderId="68" xfId="0" applyFont="1" applyFill="1" applyBorder="1" applyAlignment="1"/>
    <xf numFmtId="0" fontId="36" fillId="16" borderId="70" xfId="0" applyFont="1" applyFill="1" applyBorder="1" applyAlignment="1">
      <alignment horizontal="center"/>
    </xf>
    <xf numFmtId="0" fontId="36" fillId="16" borderId="68" xfId="0" applyFont="1" applyFill="1" applyBorder="1" applyAlignment="1">
      <alignment horizontal="center"/>
    </xf>
    <xf numFmtId="0" fontId="37" fillId="16" borderId="3" xfId="0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36" fillId="16" borderId="2" xfId="0" applyFont="1" applyFill="1" applyBorder="1" applyAlignment="1">
      <alignment horizontal="center"/>
    </xf>
    <xf numFmtId="0" fontId="34" fillId="0" borderId="57" xfId="0" applyFont="1" applyBorder="1" applyAlignment="1">
      <alignment horizontal="center" vertical="center" textRotation="90"/>
    </xf>
    <xf numFmtId="0" fontId="26" fillId="0" borderId="72" xfId="0" applyFont="1" applyBorder="1" applyAlignment="1">
      <alignment horizontal="center" vertical="center" textRotation="90" wrapText="1"/>
    </xf>
    <xf numFmtId="0" fontId="26" fillId="0" borderId="72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0" fillId="13" borderId="0" xfId="0" applyFill="1" applyBorder="1" applyAlignment="1">
      <alignment horizontal="center"/>
    </xf>
    <xf numFmtId="0" fontId="26" fillId="0" borderId="57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/>
    </xf>
    <xf numFmtId="0" fontId="38" fillId="13" borderId="55" xfId="0" applyFont="1" applyFill="1" applyBorder="1" applyAlignment="1">
      <alignment horizontal="center"/>
    </xf>
    <xf numFmtId="20" fontId="39" fillId="13" borderId="28" xfId="0" applyNumberFormat="1" applyFont="1" applyFill="1" applyBorder="1" applyAlignment="1">
      <alignment horizontal="center"/>
    </xf>
    <xf numFmtId="20" fontId="0" fillId="13" borderId="28" xfId="0" applyNumberFormat="1" applyFill="1" applyBorder="1" applyAlignment="1">
      <alignment horizontal="center"/>
    </xf>
    <xf numFmtId="0" fontId="0" fillId="13" borderId="73" xfId="0" applyFill="1" applyBorder="1"/>
    <xf numFmtId="0" fontId="38" fillId="13" borderId="73" xfId="0" applyFont="1" applyFill="1" applyBorder="1" applyAlignment="1">
      <alignment horizontal="center"/>
    </xf>
    <xf numFmtId="0" fontId="38" fillId="13" borderId="17" xfId="0" applyFont="1" applyFill="1" applyBorder="1" applyAlignment="1">
      <alignment horizontal="center"/>
    </xf>
    <xf numFmtId="0" fontId="38" fillId="17" borderId="55" xfId="0" applyFont="1" applyFill="1" applyBorder="1" applyAlignment="1">
      <alignment horizontal="center"/>
    </xf>
    <xf numFmtId="20" fontId="39" fillId="17" borderId="28" xfId="0" applyNumberFormat="1" applyFont="1" applyFill="1" applyBorder="1" applyAlignment="1">
      <alignment horizontal="center"/>
    </xf>
    <xf numFmtId="0" fontId="0" fillId="17" borderId="73" xfId="0" applyFill="1" applyBorder="1"/>
    <xf numFmtId="0" fontId="38" fillId="17" borderId="73" xfId="0" applyFont="1" applyFill="1" applyBorder="1" applyAlignment="1">
      <alignment horizontal="center"/>
    </xf>
    <xf numFmtId="0" fontId="38" fillId="17" borderId="17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20" fontId="39" fillId="0" borderId="28" xfId="0" applyNumberFormat="1" applyFont="1" applyFill="1" applyBorder="1" applyAlignment="1">
      <alignment horizontal="center"/>
    </xf>
    <xf numFmtId="0" fontId="0" fillId="0" borderId="73" xfId="0" applyFill="1" applyBorder="1"/>
    <xf numFmtId="0" fontId="38" fillId="0" borderId="7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0" fillId="13" borderId="4" xfId="0" applyFill="1" applyBorder="1"/>
    <xf numFmtId="0" fontId="0" fillId="17" borderId="4" xfId="0" applyFill="1" applyBorder="1"/>
    <xf numFmtId="0" fontId="0" fillId="0" borderId="4" xfId="0" applyFill="1" applyBorder="1"/>
    <xf numFmtId="0" fontId="38" fillId="13" borderId="18" xfId="0" applyFont="1" applyFill="1" applyBorder="1" applyAlignment="1">
      <alignment horizontal="center"/>
    </xf>
    <xf numFmtId="20" fontId="39" fillId="13" borderId="74" xfId="0" applyNumberFormat="1" applyFont="1" applyFill="1" applyBorder="1" applyAlignment="1">
      <alignment horizontal="center"/>
    </xf>
    <xf numFmtId="0" fontId="0" fillId="13" borderId="75" xfId="0" applyFill="1" applyBorder="1"/>
    <xf numFmtId="0" fontId="38" fillId="13" borderId="76" xfId="0" applyFont="1" applyFill="1" applyBorder="1" applyAlignment="1">
      <alignment horizontal="center"/>
    </xf>
    <xf numFmtId="0" fontId="0" fillId="13" borderId="76" xfId="0" applyFill="1" applyBorder="1"/>
    <xf numFmtId="0" fontId="38" fillId="13" borderId="59" xfId="0" applyFont="1" applyFill="1" applyBorder="1" applyAlignment="1">
      <alignment horizontal="center"/>
    </xf>
    <xf numFmtId="164" fontId="14" fillId="17" borderId="20" xfId="0" applyNumberFormat="1" applyFont="1" applyFill="1" applyBorder="1" applyAlignment="1">
      <alignment horizontal="center" vertical="center"/>
    </xf>
    <xf numFmtId="0" fontId="0" fillId="17" borderId="0" xfId="0" applyFill="1"/>
    <xf numFmtId="164" fontId="14" fillId="17" borderId="15" xfId="0" applyNumberFormat="1" applyFont="1" applyFill="1" applyBorder="1" applyAlignment="1">
      <alignment horizontal="center" vertical="center"/>
    </xf>
    <xf numFmtId="164" fontId="14" fillId="17" borderId="16" xfId="0" applyNumberFormat="1" applyFont="1" applyFill="1" applyBorder="1" applyAlignment="1">
      <alignment horizontal="center" vertical="center"/>
    </xf>
    <xf numFmtId="0" fontId="17" fillId="17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164" fontId="23" fillId="17" borderId="16" xfId="0" applyNumberFormat="1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17" borderId="52" xfId="0" applyFont="1" applyFill="1" applyBorder="1" applyAlignment="1">
      <alignment horizontal="center" vertical="center"/>
    </xf>
    <xf numFmtId="0" fontId="17" fillId="17" borderId="53" xfId="0" applyFont="1" applyFill="1" applyBorder="1" applyAlignment="1">
      <alignment horizontal="center" vertical="center"/>
    </xf>
    <xf numFmtId="164" fontId="14" fillId="9" borderId="60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6" xfId="0" applyFill="1" applyBorder="1"/>
    <xf numFmtId="164" fontId="14" fillId="0" borderId="77" xfId="0" applyNumberFormat="1" applyFont="1" applyFill="1" applyBorder="1" applyAlignment="1">
      <alignment horizontal="center" vertical="center"/>
    </xf>
    <xf numFmtId="164" fontId="14" fillId="17" borderId="77" xfId="0" applyNumberFormat="1" applyFont="1" applyFill="1" applyBorder="1" applyAlignment="1">
      <alignment horizontal="center" vertical="center"/>
    </xf>
    <xf numFmtId="164" fontId="21" fillId="6" borderId="60" xfId="0" applyNumberFormat="1" applyFont="1" applyFill="1" applyBorder="1" applyAlignment="1">
      <alignment horizontal="center" vertical="center"/>
    </xf>
    <xf numFmtId="164" fontId="18" fillId="8" borderId="60" xfId="0" applyNumberFormat="1" applyFont="1" applyFill="1" applyBorder="1" applyAlignment="1">
      <alignment horizontal="center" vertical="center"/>
    </xf>
    <xf numFmtId="164" fontId="18" fillId="8" borderId="77" xfId="0" applyNumberFormat="1" applyFont="1" applyFill="1" applyBorder="1" applyAlignment="1">
      <alignment horizontal="center" vertical="center"/>
    </xf>
    <xf numFmtId="0" fontId="0" fillId="0" borderId="78" xfId="0" applyBorder="1"/>
    <xf numFmtId="0" fontId="17" fillId="0" borderId="79" xfId="0" applyFont="1" applyBorder="1" applyAlignment="1">
      <alignment horizontal="center" vertical="center"/>
    </xf>
    <xf numFmtId="0" fontId="17" fillId="6" borderId="80" xfId="0" applyFont="1" applyFill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17" borderId="8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164" fontId="0" fillId="0" borderId="0" xfId="0" applyNumberFormat="1"/>
    <xf numFmtId="0" fontId="25" fillId="18" borderId="83" xfId="0" applyFont="1" applyFill="1" applyBorder="1" applyAlignment="1">
      <alignment horizontal="center" vertical="center"/>
    </xf>
    <xf numFmtId="164" fontId="18" fillId="18" borderId="16" xfId="0" applyNumberFormat="1" applyFont="1" applyFill="1" applyBorder="1" applyAlignment="1">
      <alignment horizontal="center" vertical="center"/>
    </xf>
    <xf numFmtId="0" fontId="25" fillId="18" borderId="33" xfId="0" applyFont="1" applyFill="1" applyBorder="1" applyAlignment="1">
      <alignment horizontal="center" vertical="center"/>
    </xf>
    <xf numFmtId="0" fontId="25" fillId="19" borderId="30" xfId="0" applyFont="1" applyFill="1" applyBorder="1" applyAlignment="1">
      <alignment horizontal="center" vertical="center"/>
    </xf>
    <xf numFmtId="0" fontId="25" fillId="18" borderId="30" xfId="0" applyFont="1" applyFill="1" applyBorder="1" applyAlignment="1">
      <alignment horizontal="center" vertical="center"/>
    </xf>
    <xf numFmtId="0" fontId="25" fillId="18" borderId="38" xfId="0" applyFont="1" applyFill="1" applyBorder="1" applyAlignment="1">
      <alignment horizontal="center" vertical="center"/>
    </xf>
    <xf numFmtId="164" fontId="0" fillId="17" borderId="0" xfId="0" applyNumberFormat="1" applyFill="1"/>
    <xf numFmtId="164" fontId="14" fillId="19" borderId="16" xfId="0" applyNumberFormat="1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0" fontId="25" fillId="21" borderId="19" xfId="0" applyFont="1" applyFill="1" applyBorder="1" applyAlignment="1">
      <alignment horizontal="center" vertical="center"/>
    </xf>
    <xf numFmtId="164" fontId="18" fillId="21" borderId="15" xfId="0" applyNumberFormat="1" applyFont="1" applyFill="1" applyBorder="1" applyAlignment="1">
      <alignment horizontal="center" vertical="center"/>
    </xf>
    <xf numFmtId="164" fontId="18" fillId="21" borderId="16" xfId="0" applyNumberFormat="1" applyFont="1" applyFill="1" applyBorder="1" applyAlignment="1">
      <alignment horizontal="center" vertical="center"/>
    </xf>
    <xf numFmtId="164" fontId="18" fillId="21" borderId="77" xfId="0" applyNumberFormat="1" applyFont="1" applyFill="1" applyBorder="1" applyAlignment="1">
      <alignment horizontal="center" vertical="center"/>
    </xf>
    <xf numFmtId="0" fontId="25" fillId="21" borderId="80" xfId="0" applyFont="1" applyFill="1" applyBorder="1" applyAlignment="1">
      <alignment horizontal="center" vertical="center"/>
    </xf>
    <xf numFmtId="0" fontId="25" fillId="21" borderId="0" xfId="0" applyFont="1" applyFill="1" applyBorder="1" applyAlignment="1">
      <alignment horizontal="center" vertical="center"/>
    </xf>
    <xf numFmtId="0" fontId="41" fillId="21" borderId="0" xfId="0" applyFont="1" applyFill="1"/>
    <xf numFmtId="0" fontId="25" fillId="22" borderId="80" xfId="0" applyFont="1" applyFill="1" applyBorder="1" applyAlignment="1">
      <alignment horizontal="center" vertical="center"/>
    </xf>
    <xf numFmtId="164" fontId="41" fillId="21" borderId="0" xfId="0" applyNumberFormat="1" applyFont="1" applyFill="1"/>
    <xf numFmtId="0" fontId="25" fillId="21" borderId="30" xfId="0" applyFont="1" applyFill="1" applyBorder="1" applyAlignment="1">
      <alignment horizontal="center" vertical="center"/>
    </xf>
    <xf numFmtId="0" fontId="25" fillId="21" borderId="38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25" fillId="21" borderId="18" xfId="0" applyFont="1" applyFill="1" applyBorder="1" applyAlignment="1">
      <alignment horizontal="center" vertical="center"/>
    </xf>
    <xf numFmtId="0" fontId="25" fillId="18" borderId="84" xfId="0" applyFont="1" applyFill="1" applyBorder="1" applyAlignment="1">
      <alignment horizontal="center" vertical="center"/>
    </xf>
    <xf numFmtId="164" fontId="14" fillId="19" borderId="85" xfId="0" applyNumberFormat="1" applyFont="1" applyFill="1" applyBorder="1" applyAlignment="1">
      <alignment horizontal="center" vertical="center"/>
    </xf>
    <xf numFmtId="164" fontId="18" fillId="18" borderId="85" xfId="0" applyNumberFormat="1" applyFont="1" applyFill="1" applyBorder="1" applyAlignment="1">
      <alignment horizontal="center" vertical="center"/>
    </xf>
    <xf numFmtId="0" fontId="25" fillId="21" borderId="16" xfId="0" applyFont="1" applyFill="1" applyBorder="1" applyAlignment="1">
      <alignment horizontal="center" vertical="center"/>
    </xf>
    <xf numFmtId="164" fontId="18" fillId="22" borderId="16" xfId="0" applyNumberFormat="1" applyFont="1" applyFill="1" applyBorder="1" applyAlignment="1">
      <alignment horizontal="center" vertical="center"/>
    </xf>
    <xf numFmtId="164" fontId="14" fillId="4" borderId="85" xfId="0" applyNumberFormat="1" applyFont="1" applyFill="1" applyBorder="1" applyAlignment="1">
      <alignment horizontal="center" vertical="center"/>
    </xf>
    <xf numFmtId="164" fontId="18" fillId="21" borderId="86" xfId="0" applyNumberFormat="1" applyFont="1" applyFill="1" applyBorder="1" applyAlignment="1">
      <alignment horizontal="center" vertical="center"/>
    </xf>
    <xf numFmtId="164" fontId="18" fillId="18" borderId="20" xfId="0" applyNumberFormat="1" applyFont="1" applyFill="1" applyBorder="1" applyAlignment="1">
      <alignment horizontal="center" vertical="center"/>
    </xf>
    <xf numFmtId="164" fontId="14" fillId="23" borderId="15" xfId="0" applyNumberFormat="1" applyFont="1" applyFill="1" applyBorder="1" applyAlignment="1">
      <alignment horizontal="center" vertical="center"/>
    </xf>
    <xf numFmtId="164" fontId="18" fillId="20" borderId="16" xfId="0" applyNumberFormat="1" applyFont="1" applyFill="1" applyBorder="1" applyAlignment="1">
      <alignment horizontal="center" vertical="center"/>
    </xf>
    <xf numFmtId="164" fontId="18" fillId="20" borderId="77" xfId="0" applyNumberFormat="1" applyFont="1" applyFill="1" applyBorder="1" applyAlignment="1">
      <alignment horizontal="center" vertical="center"/>
    </xf>
    <xf numFmtId="164" fontId="14" fillId="18" borderId="16" xfId="0" applyNumberFormat="1" applyFont="1" applyFill="1" applyBorder="1" applyAlignment="1">
      <alignment horizontal="center" vertical="center"/>
    </xf>
    <xf numFmtId="164" fontId="14" fillId="18" borderId="77" xfId="0" applyNumberFormat="1" applyFont="1" applyFill="1" applyBorder="1" applyAlignment="1">
      <alignment horizontal="center" vertical="center"/>
    </xf>
    <xf numFmtId="164" fontId="14" fillId="20" borderId="15" xfId="0" applyNumberFormat="1" applyFont="1" applyFill="1" applyBorder="1" applyAlignment="1">
      <alignment horizontal="center" vertical="center"/>
    </xf>
    <xf numFmtId="164" fontId="14" fillId="21" borderId="15" xfId="0" applyNumberFormat="1" applyFont="1" applyFill="1" applyBorder="1" applyAlignment="1">
      <alignment horizontal="center" vertical="center"/>
    </xf>
    <xf numFmtId="164" fontId="42" fillId="18" borderId="16" xfId="0" applyNumberFormat="1" applyFont="1" applyFill="1" applyBorder="1" applyAlignment="1">
      <alignment horizontal="right" vertical="center"/>
    </xf>
    <xf numFmtId="164" fontId="42" fillId="18" borderId="86" xfId="0" applyNumberFormat="1" applyFont="1" applyFill="1" applyBorder="1" applyAlignment="1">
      <alignment horizontal="left" vertical="center"/>
    </xf>
    <xf numFmtId="164" fontId="42" fillId="21" borderId="86" xfId="0" applyNumberFormat="1" applyFont="1" applyFill="1" applyBorder="1" applyAlignment="1">
      <alignment horizontal="left" vertical="center"/>
    </xf>
    <xf numFmtId="164" fontId="42" fillId="21" borderId="16" xfId="0" applyNumberFormat="1" applyFont="1" applyFill="1" applyBorder="1" applyAlignment="1">
      <alignment horizontal="left" vertical="center"/>
    </xf>
    <xf numFmtId="164" fontId="42" fillId="22" borderId="15" xfId="0" applyNumberFormat="1" applyFont="1" applyFill="1" applyBorder="1" applyAlignment="1">
      <alignment horizontal="left" vertical="center"/>
    </xf>
    <xf numFmtId="164" fontId="42" fillId="24" borderId="15" xfId="0" applyNumberFormat="1" applyFont="1" applyFill="1" applyBorder="1" applyAlignment="1">
      <alignment horizontal="left" vertical="center"/>
    </xf>
    <xf numFmtId="164" fontId="42" fillId="18" borderId="15" xfId="0" applyNumberFormat="1" applyFont="1" applyFill="1" applyBorder="1" applyAlignment="1">
      <alignment horizontal="left" vertical="center"/>
    </xf>
    <xf numFmtId="164" fontId="42" fillId="22" borderId="15" xfId="0" applyNumberFormat="1" applyFont="1" applyFill="1" applyBorder="1" applyAlignment="1">
      <alignment horizontal="right" vertical="center"/>
    </xf>
    <xf numFmtId="164" fontId="42" fillId="19" borderId="16" xfId="0" applyNumberFormat="1" applyFont="1" applyFill="1" applyBorder="1" applyAlignment="1">
      <alignment horizontal="left" vertical="center"/>
    </xf>
    <xf numFmtId="164" fontId="42" fillId="19" borderId="16" xfId="0" applyNumberFormat="1" applyFont="1" applyFill="1" applyBorder="1" applyAlignment="1">
      <alignment horizontal="right" vertical="center"/>
    </xf>
    <xf numFmtId="164" fontId="42" fillId="22" borderId="16" xfId="0" applyNumberFormat="1" applyFont="1" applyFill="1" applyBorder="1" applyAlignment="1">
      <alignment horizontal="right" vertical="center"/>
    </xf>
    <xf numFmtId="164" fontId="42" fillId="20" borderId="15" xfId="0" applyNumberFormat="1" applyFont="1" applyFill="1" applyBorder="1" applyAlignment="1">
      <alignment horizontal="right" vertical="center"/>
    </xf>
    <xf numFmtId="164" fontId="42" fillId="21" borderId="15" xfId="0" applyNumberFormat="1" applyFont="1" applyFill="1" applyBorder="1" applyAlignment="1">
      <alignment horizontal="right" vertical="center"/>
    </xf>
    <xf numFmtId="0" fontId="0" fillId="25" borderId="87" xfId="0" applyFill="1" applyBorder="1"/>
    <xf numFmtId="0" fontId="0" fillId="25" borderId="88" xfId="0" applyFill="1" applyBorder="1"/>
    <xf numFmtId="0" fontId="1" fillId="25" borderId="88" xfId="0" applyFont="1" applyFill="1" applyBorder="1" applyAlignment="1">
      <alignment vertical="center"/>
    </xf>
    <xf numFmtId="0" fontId="1" fillId="25" borderId="88" xfId="0" applyFont="1" applyFill="1" applyBorder="1" applyAlignment="1">
      <alignment horizontal="center" vertical="center"/>
    </xf>
    <xf numFmtId="0" fontId="3" fillId="25" borderId="89" xfId="0" applyFont="1" applyFill="1" applyBorder="1" applyAlignment="1">
      <alignment horizontal="right" vertical="center"/>
    </xf>
    <xf numFmtId="0" fontId="44" fillId="0" borderId="90" xfId="0" applyFont="1" applyBorder="1" applyAlignment="1">
      <alignment vertical="center"/>
    </xf>
    <xf numFmtId="0" fontId="44" fillId="0" borderId="91" xfId="0" applyFont="1" applyBorder="1" applyAlignment="1">
      <alignment vertical="center"/>
    </xf>
    <xf numFmtId="0" fontId="46" fillId="0" borderId="91" xfId="0" applyFont="1" applyBorder="1"/>
    <xf numFmtId="0" fontId="50" fillId="6" borderId="95" xfId="0" applyNumberFormat="1" applyFont="1" applyFill="1" applyBorder="1" applyAlignment="1">
      <alignment horizontal="center" vertical="center"/>
    </xf>
    <xf numFmtId="164" fontId="14" fillId="6" borderId="96" xfId="0" applyNumberFormat="1" applyFont="1" applyFill="1" applyBorder="1" applyAlignment="1">
      <alignment horizontal="center" vertical="center"/>
    </xf>
    <xf numFmtId="164" fontId="51" fillId="26" borderId="96" xfId="0" applyNumberFormat="1" applyFont="1" applyFill="1" applyBorder="1" applyAlignment="1">
      <alignment horizontal="center" vertical="center"/>
    </xf>
    <xf numFmtId="164" fontId="23" fillId="6" borderId="96" xfId="0" applyNumberFormat="1" applyFont="1" applyFill="1" applyBorder="1" applyAlignment="1">
      <alignment horizontal="center" vertical="center"/>
    </xf>
    <xf numFmtId="0" fontId="50" fillId="0" borderId="97" xfId="0" applyNumberFormat="1" applyFont="1" applyBorder="1" applyAlignment="1">
      <alignment horizontal="center" vertical="center"/>
    </xf>
    <xf numFmtId="164" fontId="51" fillId="26" borderId="20" xfId="0" applyNumberFormat="1" applyFont="1" applyFill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50" fillId="6" borderId="97" xfId="0" applyNumberFormat="1" applyFont="1" applyFill="1" applyBorder="1" applyAlignment="1">
      <alignment horizontal="center" vertical="center"/>
    </xf>
    <xf numFmtId="164" fontId="23" fillId="6" borderId="15" xfId="0" applyNumberFormat="1" applyFont="1" applyFill="1" applyBorder="1" applyAlignment="1">
      <alignment horizontal="center" vertical="center"/>
    </xf>
    <xf numFmtId="164" fontId="52" fillId="27" borderId="15" xfId="0" applyNumberFormat="1" applyFont="1" applyFill="1" applyBorder="1" applyAlignment="1">
      <alignment horizontal="center" vertical="center"/>
    </xf>
    <xf numFmtId="0" fontId="50" fillId="6" borderId="98" xfId="0" applyNumberFormat="1" applyFont="1" applyFill="1" applyBorder="1" applyAlignment="1">
      <alignment horizontal="center" vertical="center"/>
    </xf>
    <xf numFmtId="164" fontId="23" fillId="6" borderId="99" xfId="0" applyNumberFormat="1" applyFont="1" applyFill="1" applyBorder="1" applyAlignment="1">
      <alignment horizontal="center" vertical="center"/>
    </xf>
    <xf numFmtId="164" fontId="14" fillId="6" borderId="99" xfId="0" applyNumberFormat="1" applyFont="1" applyFill="1" applyBorder="1" applyAlignment="1">
      <alignment horizontal="center" vertical="center"/>
    </xf>
    <xf numFmtId="0" fontId="50" fillId="0" borderId="97" xfId="0" applyNumberFormat="1" applyFont="1" applyFill="1" applyBorder="1" applyAlignment="1">
      <alignment horizontal="center" vertical="center"/>
    </xf>
    <xf numFmtId="164" fontId="53" fillId="0" borderId="15" xfId="0" applyNumberFormat="1" applyFont="1" applyBorder="1" applyAlignment="1">
      <alignment horizontal="center" vertical="center"/>
    </xf>
    <xf numFmtId="164" fontId="42" fillId="22" borderId="16" xfId="0" applyNumberFormat="1" applyFont="1" applyFill="1" applyBorder="1" applyAlignment="1">
      <alignment horizontal="left" vertical="center"/>
    </xf>
    <xf numFmtId="164" fontId="42" fillId="21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64" fontId="16" fillId="7" borderId="24" xfId="0" applyNumberFormat="1" applyFont="1" applyFill="1" applyBorder="1" applyAlignment="1">
      <alignment horizontal="right" vertical="center"/>
    </xf>
    <xf numFmtId="164" fontId="16" fillId="7" borderId="25" xfId="0" applyNumberFormat="1" applyFont="1" applyFill="1" applyBorder="1" applyAlignment="1">
      <alignment horizontal="right" vertical="center"/>
    </xf>
    <xf numFmtId="164" fontId="16" fillId="7" borderId="26" xfId="0" applyNumberFormat="1" applyFont="1" applyFill="1" applyBorder="1" applyAlignment="1">
      <alignment horizontal="right" vertical="center"/>
    </xf>
    <xf numFmtId="164" fontId="16" fillId="7" borderId="27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 applyAlignment="1">
      <alignment horizontal="right" vertical="center"/>
    </xf>
    <xf numFmtId="164" fontId="16" fillId="7" borderId="28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64" fontId="40" fillId="11" borderId="48" xfId="0" applyNumberFormat="1" applyFont="1" applyFill="1" applyBorder="1" applyAlignment="1">
      <alignment horizontal="right" vertical="center" wrapText="1"/>
    </xf>
    <xf numFmtId="164" fontId="40" fillId="11" borderId="25" xfId="0" applyNumberFormat="1" applyFont="1" applyFill="1" applyBorder="1" applyAlignment="1">
      <alignment horizontal="right" vertical="center" wrapText="1"/>
    </xf>
    <xf numFmtId="164" fontId="40" fillId="11" borderId="26" xfId="0" applyNumberFormat="1" applyFont="1" applyFill="1" applyBorder="1" applyAlignment="1">
      <alignment horizontal="right" vertical="center" wrapText="1"/>
    </xf>
    <xf numFmtId="164" fontId="40" fillId="11" borderId="49" xfId="0" applyNumberFormat="1" applyFont="1" applyFill="1" applyBorder="1" applyAlignment="1">
      <alignment horizontal="right" vertical="center" wrapText="1"/>
    </xf>
    <xf numFmtId="164" fontId="40" fillId="11" borderId="0" xfId="0" applyNumberFormat="1" applyFont="1" applyFill="1" applyBorder="1" applyAlignment="1">
      <alignment horizontal="right" vertical="center" wrapText="1"/>
    </xf>
    <xf numFmtId="164" fontId="40" fillId="11" borderId="28" xfId="0" applyNumberFormat="1" applyFont="1" applyFill="1" applyBorder="1" applyAlignment="1">
      <alignment horizontal="right" vertical="center" wrapText="1"/>
    </xf>
    <xf numFmtId="164" fontId="40" fillId="11" borderId="50" xfId="0" applyNumberFormat="1" applyFont="1" applyFill="1" applyBorder="1" applyAlignment="1">
      <alignment horizontal="right" vertical="center" wrapText="1"/>
    </xf>
    <xf numFmtId="164" fontId="40" fillId="11" borderId="5" xfId="0" applyNumberFormat="1" applyFont="1" applyFill="1" applyBorder="1" applyAlignment="1">
      <alignment horizontal="right" vertical="center" wrapText="1"/>
    </xf>
    <xf numFmtId="164" fontId="40" fillId="11" borderId="51" xfId="0" applyNumberFormat="1" applyFont="1" applyFill="1" applyBorder="1" applyAlignment="1">
      <alignment horizontal="right" vertical="center" wrapText="1"/>
    </xf>
    <xf numFmtId="0" fontId="1" fillId="12" borderId="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horizontal="right" vertical="center"/>
    </xf>
    <xf numFmtId="164" fontId="16" fillId="7" borderId="66" xfId="0" applyNumberFormat="1" applyFont="1" applyFill="1" applyBorder="1" applyAlignment="1">
      <alignment horizontal="right" vertical="center"/>
    </xf>
    <xf numFmtId="164" fontId="16" fillId="7" borderId="67" xfId="0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164" fontId="16" fillId="7" borderId="51" xfId="0" applyNumberFormat="1" applyFont="1" applyFill="1" applyBorder="1" applyAlignment="1">
      <alignment horizontal="right" vertical="center"/>
    </xf>
    <xf numFmtId="0" fontId="1" fillId="16" borderId="68" xfId="0" applyFont="1" applyFill="1" applyBorder="1" applyAlignment="1">
      <alignment horizontal="center"/>
    </xf>
    <xf numFmtId="0" fontId="3" fillId="16" borderId="68" xfId="0" applyFont="1" applyFill="1" applyBorder="1" applyAlignment="1">
      <alignment horizontal="right"/>
    </xf>
    <xf numFmtId="0" fontId="1" fillId="16" borderId="68" xfId="0" applyFont="1" applyFill="1" applyBorder="1" applyAlignment="1">
      <alignment horizontal="right"/>
    </xf>
    <xf numFmtId="0" fontId="1" fillId="16" borderId="69" xfId="0" applyFont="1" applyFill="1" applyBorder="1" applyAlignment="1">
      <alignment horizontal="right"/>
    </xf>
    <xf numFmtId="0" fontId="34" fillId="0" borderId="68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right"/>
    </xf>
    <xf numFmtId="0" fontId="35" fillId="0" borderId="69" xfId="0" applyFont="1" applyFill="1" applyBorder="1" applyAlignment="1">
      <alignment horizontal="right"/>
    </xf>
    <xf numFmtId="0" fontId="36" fillId="16" borderId="68" xfId="0" applyFont="1" applyFill="1" applyBorder="1" applyAlignment="1">
      <alignment horizontal="center"/>
    </xf>
    <xf numFmtId="0" fontId="34" fillId="0" borderId="71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textRotation="90" wrapText="1"/>
    </xf>
    <xf numFmtId="0" fontId="44" fillId="0" borderId="91" xfId="0" applyFont="1" applyBorder="1" applyAlignment="1">
      <alignment horizontal="center" vertical="center"/>
    </xf>
    <xf numFmtId="17" fontId="47" fillId="0" borderId="91" xfId="0" applyNumberFormat="1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 textRotation="90" wrapText="1"/>
    </xf>
    <xf numFmtId="0" fontId="48" fillId="0" borderId="94" xfId="0" applyFont="1" applyFill="1" applyBorder="1" applyAlignment="1">
      <alignment horizontal="center" vertical="center" textRotation="90" wrapText="1"/>
    </xf>
    <xf numFmtId="0" fontId="49" fillId="0" borderId="93" xfId="0" applyFont="1" applyFill="1" applyBorder="1" applyAlignment="1">
      <alignment horizontal="center" vertical="center" wrapText="1"/>
    </xf>
    <xf numFmtId="0" fontId="49" fillId="0" borderId="86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textRotation="90" wrapText="1"/>
    </xf>
    <xf numFmtId="164" fontId="18" fillId="19" borderId="15" xfId="0" applyNumberFormat="1" applyFont="1" applyFill="1" applyBorder="1" applyAlignment="1">
      <alignment horizontal="center" vertical="center"/>
    </xf>
    <xf numFmtId="164" fontId="18" fillId="18" borderId="15" xfId="0" applyNumberFormat="1" applyFont="1" applyFill="1" applyBorder="1" applyAlignment="1">
      <alignment horizontal="center" vertical="center"/>
    </xf>
    <xf numFmtId="0" fontId="25" fillId="19" borderId="5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25" fillId="28" borderId="30" xfId="0" applyFont="1" applyFill="1" applyBorder="1" applyAlignment="1">
      <alignment horizontal="center" vertical="center"/>
    </xf>
    <xf numFmtId="164" fontId="18" fillId="2" borderId="16" xfId="0" applyNumberFormat="1" applyFont="1" applyFill="1" applyBorder="1" applyAlignment="1">
      <alignment horizontal="center" vertical="center"/>
    </xf>
    <xf numFmtId="164" fontId="18" fillId="2" borderId="15" xfId="0" applyNumberFormat="1" applyFont="1" applyFill="1" applyBorder="1" applyAlignment="1">
      <alignment horizontal="center" vertical="center"/>
    </xf>
    <xf numFmtId="0" fontId="25" fillId="28" borderId="5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33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</xdr:col>
      <xdr:colOff>676275</xdr:colOff>
      <xdr:row>1</xdr:row>
      <xdr:rowOff>160292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495A6-6EFC-2C4A-8334-A4372BF6F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2327275" cy="319042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10</xdr:row>
      <xdr:rowOff>40822</xdr:rowOff>
    </xdr:from>
    <xdr:to>
      <xdr:col>2</xdr:col>
      <xdr:colOff>668111</xdr:colOff>
      <xdr:row>10</xdr:row>
      <xdr:rowOff>366214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0BDC2-0E7D-0D42-931A-B20EE36D9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4485822"/>
          <a:ext cx="2327275" cy="32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69851</xdr:rowOff>
    </xdr:from>
    <xdr:to>
      <xdr:col>2</xdr:col>
      <xdr:colOff>342772</xdr:colOff>
      <xdr:row>0</xdr:row>
      <xdr:rowOff>352424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69851"/>
          <a:ext cx="1482597" cy="282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102054</xdr:colOff>
      <xdr:row>0</xdr:row>
      <xdr:rowOff>43090</xdr:rowOff>
    </xdr:from>
    <xdr:to>
      <xdr:col>3</xdr:col>
      <xdr:colOff>291648</xdr:colOff>
      <xdr:row>0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54" y="43090"/>
          <a:ext cx="2221594" cy="309335"/>
        </a:xfrm>
        <a:prstGeom prst="rect">
          <a:avLst/>
        </a:prstGeom>
      </xdr:spPr>
    </xdr:pic>
    <xdr:clientData/>
  </xdr:twoCellAnchor>
  <xdr:twoCellAnchor>
    <xdr:from>
      <xdr:col>9</xdr:col>
      <xdr:colOff>74081</xdr:colOff>
      <xdr:row>71</xdr:row>
      <xdr:rowOff>51405</xdr:rowOff>
    </xdr:from>
    <xdr:to>
      <xdr:col>10</xdr:col>
      <xdr:colOff>79374</xdr:colOff>
      <xdr:row>72</xdr:row>
      <xdr:rowOff>241905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03331" y="17085280"/>
          <a:ext cx="608543" cy="460375"/>
        </a:xfrm>
        <a:prstGeom prst="rightBrac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63500</xdr:rowOff>
    </xdr:from>
    <xdr:to>
      <xdr:col>3</xdr:col>
      <xdr:colOff>314325</xdr:colOff>
      <xdr:row>0</xdr:row>
      <xdr:rowOff>361950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63500"/>
          <a:ext cx="2063750" cy="29845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75</xdr:row>
      <xdr:rowOff>70303</xdr:rowOff>
    </xdr:from>
    <xdr:to>
      <xdr:col>17</xdr:col>
      <xdr:colOff>0</xdr:colOff>
      <xdr:row>75</xdr:row>
      <xdr:rowOff>192768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65856" y="17310553"/>
          <a:ext cx="285750" cy="12246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269875</xdr:colOff>
      <xdr:row>75</xdr:row>
      <xdr:rowOff>63500</xdr:rowOff>
    </xdr:from>
    <xdr:to>
      <xdr:col>17</xdr:col>
      <xdr:colOff>555625</xdr:colOff>
      <xdr:row>75</xdr:row>
      <xdr:rowOff>185965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280900" y="17303750"/>
          <a:ext cx="285750" cy="12246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331106</xdr:colOff>
      <xdr:row>77</xdr:row>
      <xdr:rowOff>70303</xdr:rowOff>
    </xdr:from>
    <xdr:to>
      <xdr:col>11</xdr:col>
      <xdr:colOff>616856</xdr:colOff>
      <xdr:row>77</xdr:row>
      <xdr:rowOff>192768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98681" y="17843953"/>
          <a:ext cx="285750" cy="122465"/>
        </a:xfrm>
        <a:prstGeom prst="righ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3</xdr:col>
      <xdr:colOff>298450</xdr:colOff>
      <xdr:row>0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2063750" cy="320675"/>
        </a:xfrm>
        <a:prstGeom prst="rect">
          <a:avLst/>
        </a:prstGeom>
      </xdr:spPr>
    </xdr:pic>
    <xdr:clientData/>
  </xdr:twoCellAnchor>
  <xdr:twoCellAnchor>
    <xdr:from>
      <xdr:col>16</xdr:col>
      <xdr:colOff>9070</xdr:colOff>
      <xdr:row>71</xdr:row>
      <xdr:rowOff>54428</xdr:rowOff>
    </xdr:from>
    <xdr:to>
      <xdr:col>16</xdr:col>
      <xdr:colOff>457804</xdr:colOff>
      <xdr:row>74</xdr:row>
      <xdr:rowOff>217713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444237" y="17135928"/>
          <a:ext cx="448734" cy="957035"/>
        </a:xfrm>
        <a:prstGeom prst="rightBrac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47626</xdr:rowOff>
    </xdr:from>
    <xdr:to>
      <xdr:col>3</xdr:col>
      <xdr:colOff>288925</xdr:colOff>
      <xdr:row>0</xdr:row>
      <xdr:rowOff>365126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47626"/>
          <a:ext cx="2098675" cy="317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55</xdr:row>
      <xdr:rowOff>47625</xdr:rowOff>
    </xdr:from>
    <xdr:to>
      <xdr:col>5</xdr:col>
      <xdr:colOff>485775</xdr:colOff>
      <xdr:row>60</xdr:row>
      <xdr:rowOff>222250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20143" y="16158482"/>
          <a:ext cx="975632" cy="1535339"/>
        </a:xfrm>
        <a:prstGeom prst="rightBrac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320675</xdr:colOff>
      <xdr:row>0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2082800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26129</xdr:colOff>
      <xdr:row>2</xdr:row>
      <xdr:rowOff>195263</xdr:rowOff>
    </xdr:from>
    <xdr:ext cx="582519" cy="47148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1954" y="795338"/>
          <a:ext cx="582519" cy="471488"/>
        </a:xfrm>
        <a:prstGeom prst="rect">
          <a:avLst/>
        </a:prstGeom>
      </xdr:spPr>
    </xdr:pic>
    <xdr:clientData/>
  </xdr:oneCellAnchor>
  <xdr:oneCellAnchor>
    <xdr:from>
      <xdr:col>0</xdr:col>
      <xdr:colOff>89959</xdr:colOff>
      <xdr:row>0</xdr:row>
      <xdr:rowOff>101235</xdr:rowOff>
    </xdr:from>
    <xdr:ext cx="1674283" cy="20591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9" y="101235"/>
          <a:ext cx="1674283" cy="205919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329293</xdr:colOff>
      <xdr:row>0</xdr:row>
      <xdr:rowOff>176892</xdr:rowOff>
    </xdr:from>
    <xdr:to>
      <xdr:col>5</xdr:col>
      <xdr:colOff>139568</xdr:colOff>
      <xdr:row>0</xdr:row>
      <xdr:rowOff>489856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93" y="176892"/>
          <a:ext cx="3067825" cy="312964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25</xdr:row>
      <xdr:rowOff>54430</xdr:rowOff>
    </xdr:from>
    <xdr:to>
      <xdr:col>4</xdr:col>
      <xdr:colOff>508049</xdr:colOff>
      <xdr:row>25</xdr:row>
      <xdr:rowOff>353787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8179255"/>
          <a:ext cx="3052585" cy="2993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3 NB SAT" connectionId="1" xr16:uid="{EAD194F0-7A19-B047-9DA3-87D19ABAEC3A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4 SB SAT" connectionId="3" xr16:uid="{00000000-0016-0000-0400-000000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4 NB SAT" connectionId="2" xr16:uid="{00000000-0016-0000-0500-000001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 Line Raw EB" connectionId="6" xr16:uid="{00000000-0016-0000-0600-000002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 SAT Raw Headway SB" connectionId="5" xr16:uid="{00000000-0016-0000-07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 SAT Raw Headway NB" connectionId="4" xr16:uid="{00000000-0016-0000-0700-000003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3B52-6BFD-7246-8610-2F5531FB1A7C}">
  <sheetPr>
    <tabColor rgb="FF0070C0"/>
    <pageSetUpPr fitToPage="1"/>
  </sheetPr>
  <dimension ref="A1:AA19"/>
  <sheetViews>
    <sheetView tabSelected="1" zoomScale="80" zoomScaleNormal="80" workbookViewId="0">
      <selection activeCell="T30" sqref="T30"/>
    </sheetView>
  </sheetViews>
  <sheetFormatPr baseColWidth="10" defaultColWidth="8.83203125" defaultRowHeight="15" x14ac:dyDescent="0.2"/>
  <cols>
    <col min="1" max="1" width="7.5" customWidth="1"/>
    <col min="2" max="26" width="10.1640625" customWidth="1"/>
    <col min="27" max="27" width="7.6640625" customWidth="1"/>
  </cols>
  <sheetData>
    <row r="1" spans="1:27" ht="30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261" t="s">
        <v>50</v>
      </c>
      <c r="L1" s="261"/>
      <c r="M1" s="261"/>
      <c r="N1" s="261"/>
      <c r="O1" s="261"/>
      <c r="P1" s="261"/>
      <c r="Q1" s="13"/>
      <c r="R1" s="13"/>
      <c r="S1" s="13"/>
      <c r="T1" s="13"/>
      <c r="U1" s="13"/>
      <c r="V1" s="13"/>
      <c r="W1" s="13"/>
      <c r="X1" s="262" t="s">
        <v>32</v>
      </c>
      <c r="Y1" s="263"/>
      <c r="Z1" s="263"/>
      <c r="AA1" s="264"/>
    </row>
    <row r="2" spans="1:27" ht="24" thickBot="1" x14ac:dyDescent="0.25">
      <c r="A2" s="14" t="s">
        <v>51</v>
      </c>
      <c r="B2" s="307"/>
      <c r="C2" s="308"/>
      <c r="D2" s="20"/>
      <c r="E2" s="20"/>
      <c r="F2" s="20"/>
      <c r="G2" s="20"/>
      <c r="H2" s="20"/>
      <c r="I2" s="20"/>
      <c r="J2" s="20"/>
      <c r="K2" s="265" t="s">
        <v>103</v>
      </c>
      <c r="L2" s="265"/>
      <c r="M2" s="265"/>
      <c r="N2" s="265"/>
      <c r="O2" s="265"/>
      <c r="P2" s="265"/>
      <c r="Q2" s="308"/>
      <c r="R2" s="308"/>
      <c r="S2" s="308"/>
      <c r="T2" s="308"/>
      <c r="U2" s="309" t="s">
        <v>127</v>
      </c>
      <c r="V2" s="309"/>
      <c r="W2" s="309"/>
      <c r="X2" s="309"/>
      <c r="Y2" s="309"/>
      <c r="Z2" s="309"/>
      <c r="AA2" s="310"/>
    </row>
    <row r="3" spans="1:27" ht="123" thickBot="1" x14ac:dyDescent="0.25">
      <c r="A3" s="21" t="s">
        <v>4</v>
      </c>
      <c r="B3" s="9" t="s">
        <v>49</v>
      </c>
      <c r="C3" s="9" t="s">
        <v>48</v>
      </c>
      <c r="D3" s="9" t="s">
        <v>47</v>
      </c>
      <c r="E3" s="9" t="s">
        <v>46</v>
      </c>
      <c r="F3" s="9" t="s">
        <v>45</v>
      </c>
      <c r="G3" s="9" t="s">
        <v>44</v>
      </c>
      <c r="H3" s="9" t="s">
        <v>43</v>
      </c>
      <c r="I3" s="9" t="s">
        <v>42</v>
      </c>
      <c r="J3" s="9" t="s">
        <v>41</v>
      </c>
      <c r="K3" s="9" t="s">
        <v>20</v>
      </c>
      <c r="L3" s="9" t="s">
        <v>19</v>
      </c>
      <c r="M3" s="9" t="s">
        <v>18</v>
      </c>
      <c r="N3" s="9" t="s">
        <v>52</v>
      </c>
      <c r="O3" s="9" t="s">
        <v>16</v>
      </c>
      <c r="P3" s="9" t="s">
        <v>15</v>
      </c>
      <c r="Q3" s="9" t="s">
        <v>14</v>
      </c>
      <c r="R3" s="9" t="s">
        <v>13</v>
      </c>
      <c r="S3" s="9" t="s">
        <v>12</v>
      </c>
      <c r="T3" s="9" t="s">
        <v>40</v>
      </c>
      <c r="U3" s="9" t="s">
        <v>39</v>
      </c>
      <c r="V3" s="9" t="s">
        <v>38</v>
      </c>
      <c r="W3" s="9" t="s">
        <v>37</v>
      </c>
      <c r="X3" s="9" t="s">
        <v>36</v>
      </c>
      <c r="Y3" s="9" t="s">
        <v>35</v>
      </c>
      <c r="Z3" s="7" t="s">
        <v>34</v>
      </c>
      <c r="AA3" s="311" t="s">
        <v>4</v>
      </c>
    </row>
    <row r="4" spans="1:27" ht="21" x14ac:dyDescent="0.2">
      <c r="A4" s="175">
        <v>33</v>
      </c>
      <c r="B4" s="312">
        <v>0.16388888888888944</v>
      </c>
      <c r="C4" s="312">
        <v>0.16527777777777744</v>
      </c>
      <c r="D4" s="312">
        <v>0.16666666666666644</v>
      </c>
      <c r="E4" s="312">
        <v>0.16874999999999976</v>
      </c>
      <c r="F4" s="312">
        <v>0.17152777777777753</v>
      </c>
      <c r="G4" s="312">
        <v>0.17361111111111086</v>
      </c>
      <c r="H4" s="312">
        <v>0.17569444444444418</v>
      </c>
      <c r="I4" s="312">
        <v>0.17777777777777751</v>
      </c>
      <c r="J4" s="312">
        <v>0.17986111111111083</v>
      </c>
      <c r="K4" s="313">
        <v>0.18333333333333315</v>
      </c>
      <c r="L4" s="313">
        <v>0.18611111111111114</v>
      </c>
      <c r="M4" s="313">
        <v>0.18750000000000014</v>
      </c>
      <c r="N4" s="313">
        <v>0.18888888888888913</v>
      </c>
      <c r="O4" s="313">
        <v>0.19027777777777713</v>
      </c>
      <c r="P4" s="313">
        <v>0.19236111111111112</v>
      </c>
      <c r="Q4" s="313">
        <v>0.19375000000000017</v>
      </c>
      <c r="R4" s="313">
        <v>0.19513888888888817</v>
      </c>
      <c r="S4" s="313">
        <v>0.19791666666666616</v>
      </c>
      <c r="T4" s="313">
        <v>0.19930555555555504</v>
      </c>
      <c r="U4" s="313">
        <v>0.20138888888888837</v>
      </c>
      <c r="V4" s="313">
        <v>0.20277777777777733</v>
      </c>
      <c r="W4" s="313">
        <v>0.20486111111111011</v>
      </c>
      <c r="X4" s="313">
        <v>0.2062499999999991</v>
      </c>
      <c r="Y4" s="313">
        <v>0.2076388888888881</v>
      </c>
      <c r="Z4" s="313">
        <v>0.20833333333333334</v>
      </c>
      <c r="AA4" s="314">
        <v>33</v>
      </c>
    </row>
    <row r="5" spans="1:27" ht="21" x14ac:dyDescent="0.2">
      <c r="A5" s="175">
        <v>34</v>
      </c>
      <c r="B5" s="312">
        <v>0.17777777777777834</v>
      </c>
      <c r="C5" s="312">
        <v>0.17916666666666634</v>
      </c>
      <c r="D5" s="312">
        <v>0.18055555555555533</v>
      </c>
      <c r="E5" s="312">
        <v>0.18263888888888866</v>
      </c>
      <c r="F5" s="312">
        <v>0.18541666666666642</v>
      </c>
      <c r="G5" s="312">
        <v>0.18749999999999975</v>
      </c>
      <c r="H5" s="312">
        <v>0.18958333333333308</v>
      </c>
      <c r="I5" s="312">
        <v>0.1916666666666664</v>
      </c>
      <c r="J5" s="312">
        <v>0.19374999999999973</v>
      </c>
      <c r="K5" s="313">
        <v>0.19722222222222205</v>
      </c>
      <c r="L5" s="313">
        <v>0.20000000000000004</v>
      </c>
      <c r="M5" s="313">
        <v>0.20138888888888903</v>
      </c>
      <c r="N5" s="313">
        <v>0.20277777777777803</v>
      </c>
      <c r="O5" s="313">
        <v>0.20416666666666602</v>
      </c>
      <c r="P5" s="313">
        <v>0.20625000000000002</v>
      </c>
      <c r="Q5" s="313">
        <v>0.20763888888888907</v>
      </c>
      <c r="R5" s="313">
        <v>0.20902777777777706</v>
      </c>
      <c r="S5" s="313">
        <v>0.21180555555555505</v>
      </c>
      <c r="T5" s="313">
        <v>0.21319444444444394</v>
      </c>
      <c r="U5" s="313">
        <v>0.21527777777777726</v>
      </c>
      <c r="V5" s="313">
        <v>0.21666666666666623</v>
      </c>
      <c r="W5" s="313">
        <v>0.218749999999999</v>
      </c>
      <c r="X5" s="313">
        <v>0.220138888888888</v>
      </c>
      <c r="Y5" s="313">
        <v>0.22152777777777699</v>
      </c>
      <c r="Z5" s="313">
        <v>0.22222222222222224</v>
      </c>
      <c r="AA5" s="314">
        <v>34</v>
      </c>
    </row>
    <row r="6" spans="1:27" ht="21" x14ac:dyDescent="0.2">
      <c r="A6" s="175">
        <v>35</v>
      </c>
      <c r="B6" s="312">
        <v>0.196527777777778</v>
      </c>
      <c r="C6" s="312">
        <v>0.19791666666666599</v>
      </c>
      <c r="D6" s="312">
        <v>0.19930555555555499</v>
      </c>
      <c r="E6" s="312">
        <v>0.20069444444444398</v>
      </c>
      <c r="F6" s="312">
        <v>0.20277777777777731</v>
      </c>
      <c r="G6" s="312">
        <v>0.2041666666666663</v>
      </c>
      <c r="H6" s="312">
        <v>0.2055555555555553</v>
      </c>
      <c r="I6" s="312">
        <v>0.20694444444444418</v>
      </c>
      <c r="J6" s="312">
        <v>0.20833333333333307</v>
      </c>
      <c r="K6" s="313">
        <v>0.21111111111111111</v>
      </c>
      <c r="L6" s="313">
        <v>0.21388888888888893</v>
      </c>
      <c r="M6" s="313">
        <v>0.21527777777777793</v>
      </c>
      <c r="N6" s="313">
        <v>0.21666666666666692</v>
      </c>
      <c r="O6" s="313">
        <v>0.21805555555555492</v>
      </c>
      <c r="P6" s="313">
        <v>0.22013888888888891</v>
      </c>
      <c r="Q6" s="313">
        <v>0.22152777777777796</v>
      </c>
      <c r="R6" s="313">
        <v>0.22291666666666596</v>
      </c>
      <c r="S6" s="313">
        <v>0.22569444444444395</v>
      </c>
      <c r="T6" s="313">
        <v>0.22708333333333283</v>
      </c>
      <c r="U6" s="313">
        <v>0.22916666666666616</v>
      </c>
      <c r="V6" s="313">
        <v>0.23055555555555513</v>
      </c>
      <c r="W6" s="313">
        <v>0.2326388888888879</v>
      </c>
      <c r="X6" s="313">
        <v>0.23402777777777689</v>
      </c>
      <c r="Y6" s="313">
        <v>0.23541666666666589</v>
      </c>
      <c r="Z6" s="313">
        <v>0.23611111111111188</v>
      </c>
      <c r="AA6" s="314">
        <v>35</v>
      </c>
    </row>
    <row r="7" spans="1:27" ht="21" x14ac:dyDescent="0.2">
      <c r="A7" s="175">
        <v>36</v>
      </c>
      <c r="B7" s="312">
        <v>0.20694444444444465</v>
      </c>
      <c r="C7" s="312">
        <v>0.20833333333333265</v>
      </c>
      <c r="D7" s="312">
        <v>0.20972222222222164</v>
      </c>
      <c r="E7" s="312">
        <v>0.21111111111111064</v>
      </c>
      <c r="F7" s="312">
        <v>0.21319444444444396</v>
      </c>
      <c r="G7" s="312">
        <v>0.21458333333333296</v>
      </c>
      <c r="H7" s="312">
        <v>0.21597222222222195</v>
      </c>
      <c r="I7" s="312">
        <v>0.21736111111111084</v>
      </c>
      <c r="J7" s="312">
        <v>0.21874999999999972</v>
      </c>
      <c r="K7" s="313">
        <v>0.2215277777777776</v>
      </c>
      <c r="L7" s="313">
        <v>0.22430555555555559</v>
      </c>
      <c r="M7" s="313">
        <v>0.22569444444444459</v>
      </c>
      <c r="N7" s="313">
        <v>0.22708333333333358</v>
      </c>
      <c r="O7" s="313">
        <v>0.22847222222222158</v>
      </c>
      <c r="P7" s="313">
        <v>0.23055555555555557</v>
      </c>
      <c r="Q7" s="313">
        <v>0.23194444444444462</v>
      </c>
      <c r="R7" s="313">
        <v>0.23333333333333262</v>
      </c>
      <c r="S7" s="313">
        <v>0.23611111111111061</v>
      </c>
      <c r="T7" s="313">
        <v>0.23749999999999949</v>
      </c>
      <c r="U7" s="313">
        <v>0.23958333333333282</v>
      </c>
      <c r="V7" s="313">
        <v>0.24097222222222178</v>
      </c>
      <c r="W7" s="313">
        <v>0.24305555555555455</v>
      </c>
      <c r="X7" s="313">
        <v>0.24444444444444355</v>
      </c>
      <c r="Y7" s="313">
        <v>0.24583333333333254</v>
      </c>
      <c r="Z7" s="313">
        <v>0.24652777777777854</v>
      </c>
      <c r="AA7" s="314">
        <v>36</v>
      </c>
    </row>
    <row r="8" spans="1:27" ht="21" x14ac:dyDescent="0.2">
      <c r="A8" s="175">
        <v>20</v>
      </c>
      <c r="B8" s="312">
        <v>0.22013888888888908</v>
      </c>
      <c r="C8" s="312">
        <v>0.22152777777777707</v>
      </c>
      <c r="D8" s="312">
        <v>0.22291666666666607</v>
      </c>
      <c r="E8" s="312">
        <v>0.22430555555555506</v>
      </c>
      <c r="F8" s="312">
        <v>0.22638888888888839</v>
      </c>
      <c r="G8" s="312">
        <v>0.22777777777777738</v>
      </c>
      <c r="H8" s="312">
        <v>0.22916666666666638</v>
      </c>
      <c r="I8" s="312">
        <v>0.23055555555555526</v>
      </c>
      <c r="J8" s="312">
        <v>0.23194444444444415</v>
      </c>
      <c r="K8" s="313">
        <v>0.23472222222222203</v>
      </c>
      <c r="L8" s="313">
        <v>0.23750000000000002</v>
      </c>
      <c r="M8" s="313">
        <v>0.23888888888888901</v>
      </c>
      <c r="N8" s="313">
        <v>0.24027777777777801</v>
      </c>
      <c r="O8" s="313">
        <v>0.241666666666666</v>
      </c>
      <c r="P8" s="313">
        <v>0.24374999999999999</v>
      </c>
      <c r="Q8" s="313">
        <v>0.24513888888888904</v>
      </c>
      <c r="R8" s="313">
        <v>0.24652777777777704</v>
      </c>
      <c r="S8" s="313">
        <v>0.24930555555555503</v>
      </c>
      <c r="T8" s="313">
        <v>0.25069444444444394</v>
      </c>
      <c r="U8" s="313">
        <v>0.25277777777777727</v>
      </c>
      <c r="V8" s="313">
        <v>0.25416666666666626</v>
      </c>
      <c r="W8" s="313">
        <v>0.25624999999999903</v>
      </c>
      <c r="X8" s="313">
        <v>0.25763888888888803</v>
      </c>
      <c r="Y8" s="313">
        <v>0.25902777777777702</v>
      </c>
      <c r="Z8" s="313">
        <v>0.25972222222222302</v>
      </c>
      <c r="AA8" s="314">
        <v>20</v>
      </c>
    </row>
    <row r="9" spans="1:27" ht="21" x14ac:dyDescent="0.2">
      <c r="A9" s="175">
        <v>30</v>
      </c>
      <c r="B9" s="312">
        <v>0.22777777777777797</v>
      </c>
      <c r="C9" s="312">
        <v>0.22916666666666596</v>
      </c>
      <c r="D9" s="312">
        <v>0.23055555555555496</v>
      </c>
      <c r="E9" s="312">
        <v>0.23194444444444395</v>
      </c>
      <c r="F9" s="312">
        <v>0.23402777777777728</v>
      </c>
      <c r="G9" s="312">
        <v>0.23541666666666627</v>
      </c>
      <c r="H9" s="312">
        <v>0.23680555555555527</v>
      </c>
      <c r="I9" s="312">
        <v>0.23819444444444415</v>
      </c>
      <c r="J9" s="312">
        <v>0.23958333333333304</v>
      </c>
      <c r="K9" s="313">
        <v>0.24236111111111092</v>
      </c>
      <c r="L9" s="313">
        <v>0.24513888888888891</v>
      </c>
      <c r="M9" s="313">
        <v>0.2465277777777779</v>
      </c>
      <c r="N9" s="313">
        <v>0.2479166666666669</v>
      </c>
      <c r="O9" s="313">
        <v>0.24930555555555489</v>
      </c>
      <c r="P9" s="313">
        <v>0.25138888888888888</v>
      </c>
      <c r="Q9" s="313">
        <v>0.25277777777777793</v>
      </c>
      <c r="R9" s="313">
        <v>0.25416666666666593</v>
      </c>
      <c r="S9" s="313">
        <v>0.25694444444444392</v>
      </c>
      <c r="T9" s="313">
        <v>0.2583333333333328</v>
      </c>
      <c r="U9" s="313">
        <v>0.26041666666666613</v>
      </c>
      <c r="V9" s="313">
        <v>0.26180555555555513</v>
      </c>
      <c r="W9" s="313">
        <v>0.2638888888888879</v>
      </c>
      <c r="X9" s="313">
        <v>0.26527777777777689</v>
      </c>
      <c r="Y9" s="313">
        <v>0.26666666666666589</v>
      </c>
      <c r="Z9" s="313">
        <v>0.26736111111111188</v>
      </c>
      <c r="AA9" s="314">
        <v>30</v>
      </c>
    </row>
    <row r="10" spans="1:27" ht="16" thickBot="1" x14ac:dyDescent="0.2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27" ht="30" x14ac:dyDescent="0.2">
      <c r="A11" s="1"/>
      <c r="B11" s="2"/>
      <c r="C11" s="2"/>
      <c r="D11" s="2"/>
      <c r="E11" s="2"/>
      <c r="F11" s="2"/>
      <c r="G11" s="2"/>
      <c r="H11" s="248" t="s">
        <v>128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"/>
      <c r="S11" s="2"/>
      <c r="T11" s="2"/>
      <c r="U11" s="2"/>
      <c r="V11" s="2"/>
      <c r="W11" s="249" t="s">
        <v>129</v>
      </c>
      <c r="X11" s="250"/>
      <c r="Y11" s="250"/>
      <c r="Z11" s="251"/>
    </row>
    <row r="12" spans="1:27" ht="24" thickBot="1" x14ac:dyDescent="0.25">
      <c r="A12" s="11" t="s">
        <v>130</v>
      </c>
      <c r="B12" s="308"/>
      <c r="C12" s="20"/>
      <c r="D12" s="20"/>
      <c r="E12" s="20"/>
      <c r="F12" s="20"/>
      <c r="G12" s="20"/>
      <c r="H12" s="20"/>
      <c r="I12" s="20"/>
      <c r="J12" s="252" t="s">
        <v>103</v>
      </c>
      <c r="K12" s="252"/>
      <c r="L12" s="252"/>
      <c r="M12" s="252"/>
      <c r="N12" s="252"/>
      <c r="O12" s="252"/>
      <c r="P12" s="308"/>
      <c r="Q12" s="308"/>
      <c r="R12" s="308"/>
      <c r="S12" s="308"/>
      <c r="T12" s="308"/>
      <c r="U12" s="315" t="s">
        <v>131</v>
      </c>
      <c r="V12" s="315"/>
      <c r="W12" s="315"/>
      <c r="X12" s="315"/>
      <c r="Y12" s="315"/>
      <c r="Z12" s="316"/>
    </row>
    <row r="13" spans="1:27" ht="94" thickBot="1" x14ac:dyDescent="0.25">
      <c r="A13" s="6" t="s">
        <v>4</v>
      </c>
      <c r="B13" s="9" t="s">
        <v>28</v>
      </c>
      <c r="C13" s="9" t="s">
        <v>27</v>
      </c>
      <c r="D13" s="9" t="s">
        <v>26</v>
      </c>
      <c r="E13" s="9" t="s">
        <v>25</v>
      </c>
      <c r="F13" s="9" t="s">
        <v>24</v>
      </c>
      <c r="G13" s="9" t="s">
        <v>23</v>
      </c>
      <c r="H13" s="9" t="s">
        <v>22</v>
      </c>
      <c r="I13" s="9" t="s">
        <v>21</v>
      </c>
      <c r="J13" s="9" t="s">
        <v>20</v>
      </c>
      <c r="K13" s="9" t="s">
        <v>19</v>
      </c>
      <c r="L13" s="9" t="s">
        <v>18</v>
      </c>
      <c r="M13" s="9" t="s">
        <v>52</v>
      </c>
      <c r="N13" s="9" t="s">
        <v>16</v>
      </c>
      <c r="O13" s="9" t="s">
        <v>15</v>
      </c>
      <c r="P13" s="9" t="s">
        <v>14</v>
      </c>
      <c r="Q13" s="9" t="s">
        <v>13</v>
      </c>
      <c r="R13" s="9" t="s">
        <v>12</v>
      </c>
      <c r="S13" s="9" t="s">
        <v>40</v>
      </c>
      <c r="T13" s="9" t="s">
        <v>39</v>
      </c>
      <c r="U13" s="9" t="s">
        <v>38</v>
      </c>
      <c r="V13" s="9" t="s">
        <v>37</v>
      </c>
      <c r="W13" s="9" t="s">
        <v>36</v>
      </c>
      <c r="X13" s="9" t="s">
        <v>35</v>
      </c>
      <c r="Y13" s="7" t="s">
        <v>34</v>
      </c>
      <c r="Z13" s="10" t="s">
        <v>4</v>
      </c>
    </row>
    <row r="14" spans="1:27" ht="21" x14ac:dyDescent="0.2">
      <c r="A14" s="317">
        <v>11</v>
      </c>
      <c r="B14" s="318">
        <v>0.179166666666665</v>
      </c>
      <c r="C14" s="318">
        <v>0.180555555555554</v>
      </c>
      <c r="D14" s="318">
        <v>0.18124999999999844</v>
      </c>
      <c r="E14" s="318">
        <v>0.18333333333333249</v>
      </c>
      <c r="F14" s="318">
        <v>0.18472222222222137</v>
      </c>
      <c r="G14" s="318">
        <v>0.18541666666666581</v>
      </c>
      <c r="H14" s="318">
        <v>0.18749999999999881</v>
      </c>
      <c r="I14" s="318">
        <v>0.1888888888888878</v>
      </c>
      <c r="J14" s="319">
        <v>0.1902777777777768</v>
      </c>
      <c r="K14" s="319">
        <v>0.19305555555555479</v>
      </c>
      <c r="L14" s="319">
        <v>0.19444444444444378</v>
      </c>
      <c r="M14" s="319">
        <v>0.19583333333333278</v>
      </c>
      <c r="N14" s="319">
        <v>0.19722222222222077</v>
      </c>
      <c r="O14" s="319">
        <v>0.19930555555555476</v>
      </c>
      <c r="P14" s="319">
        <v>0.20069444444444381</v>
      </c>
      <c r="Q14" s="319">
        <v>0.20208333333333181</v>
      </c>
      <c r="R14" s="319">
        <v>0.2048611111111098</v>
      </c>
      <c r="S14" s="319">
        <v>0.20624999999999868</v>
      </c>
      <c r="T14" s="319">
        <v>0.20833333333333201</v>
      </c>
      <c r="U14" s="319">
        <v>0.20972222222222101</v>
      </c>
      <c r="V14" s="319">
        <v>0.21180555555555378</v>
      </c>
      <c r="W14" s="319">
        <v>0.21319444444444277</v>
      </c>
      <c r="X14" s="319">
        <v>0.21458333333333177</v>
      </c>
      <c r="Y14" s="319">
        <v>0.21527777777777776</v>
      </c>
      <c r="Z14" s="320">
        <v>11</v>
      </c>
    </row>
    <row r="15" spans="1:27" ht="21" x14ac:dyDescent="0.2">
      <c r="A15" s="317">
        <v>12</v>
      </c>
      <c r="B15" s="318">
        <v>0.1930555555555539</v>
      </c>
      <c r="C15" s="318">
        <v>0.19444444444444289</v>
      </c>
      <c r="D15" s="318">
        <v>0.19513888888888734</v>
      </c>
      <c r="E15" s="318">
        <v>0.19722222222222138</v>
      </c>
      <c r="F15" s="318">
        <v>0.19861111111111027</v>
      </c>
      <c r="G15" s="318">
        <v>0.19930555555555471</v>
      </c>
      <c r="H15" s="318">
        <v>0.2013888888888877</v>
      </c>
      <c r="I15" s="318">
        <v>0.2027777777777767</v>
      </c>
      <c r="J15" s="319">
        <v>0.20416666666666569</v>
      </c>
      <c r="K15" s="319">
        <v>0.20694444444444368</v>
      </c>
      <c r="L15" s="319">
        <v>0.20833333333333268</v>
      </c>
      <c r="M15" s="319">
        <v>0.20972222222222167</v>
      </c>
      <c r="N15" s="319">
        <v>0.21111111111110967</v>
      </c>
      <c r="O15" s="319">
        <v>0.21319444444444366</v>
      </c>
      <c r="P15" s="319">
        <v>0.21458333333333271</v>
      </c>
      <c r="Q15" s="319">
        <v>0.21597222222222071</v>
      </c>
      <c r="R15" s="319">
        <v>0.2187499999999987</v>
      </c>
      <c r="S15" s="319">
        <v>0.22013888888888758</v>
      </c>
      <c r="T15" s="319">
        <v>0.22222222222222091</v>
      </c>
      <c r="U15" s="319">
        <v>0.2236111111111099</v>
      </c>
      <c r="V15" s="319">
        <v>0.22569444444444267</v>
      </c>
      <c r="W15" s="319">
        <v>0.22708333333333167</v>
      </c>
      <c r="X15" s="319">
        <v>0.22847222222222066</v>
      </c>
      <c r="Y15" s="319">
        <v>0.22916666666666666</v>
      </c>
      <c r="Z15" s="320">
        <v>12</v>
      </c>
    </row>
    <row r="16" spans="1:27" ht="21" x14ac:dyDescent="0.2">
      <c r="A16" s="317">
        <v>13</v>
      </c>
      <c r="B16" s="318">
        <v>0.20555555555555391</v>
      </c>
      <c r="C16" s="318">
        <v>0.2069444444444429</v>
      </c>
      <c r="D16" s="318">
        <v>0.20763888888888735</v>
      </c>
      <c r="E16" s="318">
        <v>0.20972222222222139</v>
      </c>
      <c r="F16" s="318">
        <v>0.21111111111111028</v>
      </c>
      <c r="G16" s="318">
        <v>0.21180555555555472</v>
      </c>
      <c r="H16" s="318">
        <v>0.21388888888888771</v>
      </c>
      <c r="I16" s="318">
        <v>0.21527777777777671</v>
      </c>
      <c r="J16" s="319">
        <v>0.2166666666666657</v>
      </c>
      <c r="K16" s="319">
        <v>0.21944444444444369</v>
      </c>
      <c r="L16" s="319">
        <v>0.22083333333333269</v>
      </c>
      <c r="M16" s="319">
        <v>0.22222222222222168</v>
      </c>
      <c r="N16" s="319">
        <v>0.22361111111110968</v>
      </c>
      <c r="O16" s="319">
        <v>0.22569444444444367</v>
      </c>
      <c r="P16" s="319">
        <v>0.22708333333333272</v>
      </c>
      <c r="Q16" s="319">
        <v>0.22847222222222072</v>
      </c>
      <c r="R16" s="319">
        <v>0.23124999999999871</v>
      </c>
      <c r="S16" s="319">
        <v>0.23263888888888759</v>
      </c>
      <c r="T16" s="319">
        <v>0.23472222222222092</v>
      </c>
      <c r="U16" s="319">
        <v>0.23611111111110991</v>
      </c>
      <c r="V16" s="319">
        <v>0.23819444444444268</v>
      </c>
      <c r="W16" s="319">
        <v>0.23958333333333168</v>
      </c>
      <c r="X16" s="319">
        <v>0.24097222222222067</v>
      </c>
      <c r="Y16" s="319">
        <v>0.24166666666666667</v>
      </c>
      <c r="Z16" s="320">
        <v>13</v>
      </c>
    </row>
    <row r="17" spans="1:26" ht="21" x14ac:dyDescent="0.2">
      <c r="A17" s="317">
        <v>49</v>
      </c>
      <c r="B17" s="318">
        <v>0.21666666666666501</v>
      </c>
      <c r="C17" s="318">
        <v>0.218055555555554</v>
      </c>
      <c r="D17" s="318">
        <v>0.21874999999999845</v>
      </c>
      <c r="E17" s="318">
        <v>0.22083333333333249</v>
      </c>
      <c r="F17" s="318">
        <v>0.22222222222222138</v>
      </c>
      <c r="G17" s="318">
        <v>0.22291666666666582</v>
      </c>
      <c r="H17" s="318">
        <v>0.22499999999999881</v>
      </c>
      <c r="I17" s="318">
        <v>0.22638888888888781</v>
      </c>
      <c r="J17" s="319">
        <v>0.2277777777777768</v>
      </c>
      <c r="K17" s="319">
        <v>0.23055555555555479</v>
      </c>
      <c r="L17" s="319">
        <v>0.23194444444444379</v>
      </c>
      <c r="M17" s="319">
        <v>0.23333333333333278</v>
      </c>
      <c r="N17" s="319">
        <v>0.23472222222222078</v>
      </c>
      <c r="O17" s="319">
        <v>0.23680555555555477</v>
      </c>
      <c r="P17" s="319">
        <v>0.23819444444444382</v>
      </c>
      <c r="Q17" s="319">
        <v>0.23958333333333182</v>
      </c>
      <c r="R17" s="319">
        <v>0.24236111111110981</v>
      </c>
      <c r="S17" s="319">
        <v>0.24374999999999869</v>
      </c>
      <c r="T17" s="319">
        <v>0.24583333333333202</v>
      </c>
      <c r="U17" s="319">
        <v>0.24722222222222101</v>
      </c>
      <c r="V17" s="319">
        <v>0.24930555555555378</v>
      </c>
      <c r="W17" s="319">
        <v>0.25069444444444278</v>
      </c>
      <c r="X17" s="319">
        <v>0.25208333333333177</v>
      </c>
      <c r="Y17" s="319">
        <v>0.25277777777777777</v>
      </c>
      <c r="Z17" s="320">
        <v>49</v>
      </c>
    </row>
    <row r="18" spans="1:26" ht="21" x14ac:dyDescent="0.2">
      <c r="A18" s="317">
        <v>21</v>
      </c>
      <c r="B18" s="318">
        <v>0.22638888888888725</v>
      </c>
      <c r="C18" s="318">
        <v>0.22777777777777625</v>
      </c>
      <c r="D18" s="318">
        <v>0.22847222222222069</v>
      </c>
      <c r="E18" s="318">
        <v>0.23055555555555474</v>
      </c>
      <c r="F18" s="318">
        <v>0.23194444444444362</v>
      </c>
      <c r="G18" s="318">
        <v>0.23263888888888806</v>
      </c>
      <c r="H18" s="318">
        <v>0.23472222222222106</v>
      </c>
      <c r="I18" s="318">
        <v>0.23611111111111005</v>
      </c>
      <c r="J18" s="319">
        <v>0.23749999999999905</v>
      </c>
      <c r="K18" s="319">
        <v>0.24027777777777704</v>
      </c>
      <c r="L18" s="319">
        <v>0.24166666666666603</v>
      </c>
      <c r="M18" s="319">
        <v>0.24305555555555503</v>
      </c>
      <c r="N18" s="319">
        <v>0.24444444444444302</v>
      </c>
      <c r="O18" s="319">
        <v>0.24652777777777701</v>
      </c>
      <c r="P18" s="319">
        <v>0.24791666666666606</v>
      </c>
      <c r="Q18" s="319">
        <v>0.24930555555555406</v>
      </c>
      <c r="R18" s="319">
        <v>0.25208333333333205</v>
      </c>
      <c r="S18" s="319">
        <v>0.25347222222222093</v>
      </c>
      <c r="T18" s="319">
        <v>0.25555555555555426</v>
      </c>
      <c r="U18" s="319">
        <v>0.25694444444444325</v>
      </c>
      <c r="V18" s="319">
        <v>0.25902777777777602</v>
      </c>
      <c r="W18" s="319">
        <v>0.26041666666666502</v>
      </c>
      <c r="X18" s="319">
        <v>0.26180555555555401</v>
      </c>
      <c r="Y18" s="319">
        <v>0.26250000000000001</v>
      </c>
      <c r="Z18" s="320">
        <v>21</v>
      </c>
    </row>
    <row r="19" spans="1:26" ht="21" x14ac:dyDescent="0.2">
      <c r="A19" s="317">
        <v>22</v>
      </c>
      <c r="B19" s="318">
        <v>0.24027777777777615</v>
      </c>
      <c r="C19" s="318">
        <v>0.24166666666666514</v>
      </c>
      <c r="D19" s="318">
        <v>0.24236111111110958</v>
      </c>
      <c r="E19" s="318">
        <v>0.24444444444444363</v>
      </c>
      <c r="F19" s="318">
        <v>0.24583333333333252</v>
      </c>
      <c r="G19" s="318">
        <v>0.24652777777777696</v>
      </c>
      <c r="H19" s="318">
        <v>0.24861111111110995</v>
      </c>
      <c r="I19" s="318">
        <v>0.24999999999999895</v>
      </c>
      <c r="J19" s="319">
        <v>0.25138888888888794</v>
      </c>
      <c r="K19" s="319">
        <v>0.25416666666666593</v>
      </c>
      <c r="L19" s="319">
        <v>0.25555555555555493</v>
      </c>
      <c r="M19" s="319">
        <v>0.25694444444444392</v>
      </c>
      <c r="N19" s="319">
        <v>0.25833333333333192</v>
      </c>
      <c r="O19" s="319">
        <v>0.26041666666666591</v>
      </c>
      <c r="P19" s="319">
        <v>0.26180555555555496</v>
      </c>
      <c r="Q19" s="319">
        <v>0.26319444444444295</v>
      </c>
      <c r="R19" s="319">
        <v>0.26597222222222094</v>
      </c>
      <c r="S19" s="319">
        <v>0.26736111111110983</v>
      </c>
      <c r="T19" s="319">
        <v>0.26944444444444315</v>
      </c>
      <c r="U19" s="319">
        <v>0.27083333333333215</v>
      </c>
      <c r="V19" s="319">
        <v>0.27291666666666492</v>
      </c>
      <c r="W19" s="319">
        <v>0.27430555555555391</v>
      </c>
      <c r="X19" s="319">
        <v>0.27569444444444291</v>
      </c>
      <c r="Y19" s="319">
        <v>0.27638888888888891</v>
      </c>
      <c r="Z19" s="320">
        <v>22</v>
      </c>
    </row>
  </sheetData>
  <mergeCells count="8">
    <mergeCell ref="J12:O12"/>
    <mergeCell ref="U12:Z12"/>
    <mergeCell ref="K1:P1"/>
    <mergeCell ref="X1:AA1"/>
    <mergeCell ref="K2:P2"/>
    <mergeCell ref="U2:AA2"/>
    <mergeCell ref="H11:Q11"/>
    <mergeCell ref="W11:Z11"/>
  </mergeCells>
  <pageMargins left="0.7" right="0.7" top="0.75" bottom="0.75" header="0.3" footer="0.3"/>
  <pageSetup scale="3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72"/>
  <sheetViews>
    <sheetView view="pageBreakPreview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72" sqref="A1:Z72"/>
    </sheetView>
  </sheetViews>
  <sheetFormatPr baseColWidth="10" defaultColWidth="8.83203125" defaultRowHeight="15" x14ac:dyDescent="0.2"/>
  <sheetData>
    <row r="1" spans="1:26" ht="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48" t="s">
        <v>0</v>
      </c>
      <c r="L1" s="248"/>
      <c r="M1" s="248"/>
      <c r="N1" s="248"/>
      <c r="O1" s="248"/>
      <c r="P1" s="248"/>
      <c r="Q1" s="2"/>
      <c r="R1" s="2"/>
      <c r="S1" s="2"/>
      <c r="T1" s="2"/>
      <c r="U1" s="2"/>
      <c r="V1" s="2"/>
      <c r="W1" s="249" t="s">
        <v>1</v>
      </c>
      <c r="X1" s="250"/>
      <c r="Y1" s="250"/>
      <c r="Z1" s="251"/>
    </row>
    <row r="2" spans="1:26" ht="24" thickBot="1" x14ac:dyDescent="0.25">
      <c r="A2" s="3" t="s">
        <v>2</v>
      </c>
      <c r="B2" s="4"/>
      <c r="C2" s="4"/>
      <c r="D2" s="5"/>
      <c r="E2" s="5"/>
      <c r="F2" s="4"/>
      <c r="G2" s="4"/>
      <c r="H2" s="4"/>
      <c r="I2" s="4"/>
      <c r="J2" s="4"/>
      <c r="K2" s="252" t="s">
        <v>103</v>
      </c>
      <c r="L2" s="252"/>
      <c r="M2" s="252"/>
      <c r="N2" s="252"/>
      <c r="O2" s="252"/>
      <c r="P2" s="252"/>
      <c r="Q2" s="4"/>
      <c r="R2" s="4"/>
      <c r="S2" s="4"/>
      <c r="T2" s="253" t="s">
        <v>100</v>
      </c>
      <c r="U2" s="253"/>
      <c r="V2" s="253"/>
      <c r="W2" s="253"/>
      <c r="X2" s="253"/>
      <c r="Y2" s="253"/>
      <c r="Z2" s="254"/>
    </row>
    <row r="3" spans="1:26" ht="96" thickBot="1" x14ac:dyDescent="0.25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21</v>
      </c>
      <c r="S3" s="9" t="s">
        <v>22</v>
      </c>
      <c r="T3" s="9" t="s">
        <v>23</v>
      </c>
      <c r="U3" s="9" t="s">
        <v>24</v>
      </c>
      <c r="V3" s="9" t="s">
        <v>25</v>
      </c>
      <c r="W3" s="9" t="s">
        <v>26</v>
      </c>
      <c r="X3" s="9" t="s">
        <v>27</v>
      </c>
      <c r="Y3" s="7" t="s">
        <v>28</v>
      </c>
      <c r="Z3" s="10" t="s">
        <v>4</v>
      </c>
    </row>
    <row r="4" spans="1:26" ht="21" x14ac:dyDescent="0.2">
      <c r="A4" s="28"/>
      <c r="B4" s="29"/>
      <c r="C4" s="29">
        <v>1.388888888888995E-3</v>
      </c>
      <c r="D4" s="29">
        <v>1.388888888888995E-3</v>
      </c>
      <c r="E4" s="29">
        <v>1.388888888888995E-3</v>
      </c>
      <c r="F4" s="29">
        <v>1.3888888888890505E-3</v>
      </c>
      <c r="G4" s="29">
        <v>1.388888888888995E-3</v>
      </c>
      <c r="H4" s="29">
        <v>1.3888888888869966E-3</v>
      </c>
      <c r="I4" s="29">
        <v>1.3888888888899942E-3</v>
      </c>
      <c r="J4" s="29">
        <v>2.77777777777799E-3</v>
      </c>
      <c r="K4" s="29">
        <v>1.388888888888995E-3</v>
      </c>
      <c r="L4" s="29">
        <v>1.388888888888995E-3</v>
      </c>
      <c r="M4" s="29">
        <v>2.0833333333329929E-3</v>
      </c>
      <c r="N4" s="29">
        <v>1.388888888888995E-3</v>
      </c>
      <c r="O4" s="29">
        <v>1.388888888888995E-3</v>
      </c>
      <c r="P4" s="29">
        <v>1.3888888888890505E-3</v>
      </c>
      <c r="Q4" s="29">
        <v>2.0833333333329929E-3</v>
      </c>
      <c r="R4" s="29">
        <v>1.388888888888995E-3</v>
      </c>
      <c r="S4" s="29">
        <v>1.388888888888995E-3</v>
      </c>
      <c r="T4" s="29">
        <v>2.0833333333329929E-3</v>
      </c>
      <c r="U4" s="29">
        <v>6.9444444444499709E-4</v>
      </c>
      <c r="V4" s="29">
        <v>1.388888888888995E-3</v>
      </c>
      <c r="W4" s="29">
        <v>1.388888888888995E-3</v>
      </c>
      <c r="X4" s="29">
        <v>1.388888888888995E-3</v>
      </c>
      <c r="Y4" s="29">
        <v>2.0833333333329929E-3</v>
      </c>
      <c r="Z4" s="30"/>
    </row>
    <row r="5" spans="1:26" ht="21" x14ac:dyDescent="0.2">
      <c r="A5" s="172">
        <v>33</v>
      </c>
      <c r="B5" s="179"/>
      <c r="C5" s="179"/>
      <c r="D5" s="179"/>
      <c r="E5" s="179"/>
      <c r="F5" s="179"/>
      <c r="G5" s="179"/>
      <c r="H5" s="179"/>
      <c r="I5" s="179"/>
      <c r="J5" s="179"/>
      <c r="K5" s="219" t="s">
        <v>98</v>
      </c>
      <c r="L5" s="173">
        <v>0.13333333333333336</v>
      </c>
      <c r="M5" s="173">
        <v>0.13541666666666669</v>
      </c>
      <c r="N5" s="173">
        <v>0.13680555555555557</v>
      </c>
      <c r="O5" s="173">
        <v>0.13819444444444445</v>
      </c>
      <c r="P5" s="173">
        <v>0.13958333333333334</v>
      </c>
      <c r="Q5" s="173">
        <v>0.1423611111111111</v>
      </c>
      <c r="R5" s="218" t="s">
        <v>88</v>
      </c>
      <c r="S5" s="179"/>
      <c r="T5" s="179"/>
      <c r="U5" s="179"/>
      <c r="V5" s="179"/>
      <c r="W5" s="179"/>
      <c r="X5" s="179"/>
      <c r="Y5" s="179"/>
      <c r="Z5" s="172">
        <v>33</v>
      </c>
    </row>
    <row r="6" spans="1:26" ht="21" x14ac:dyDescent="0.2">
      <c r="A6" s="172">
        <v>34</v>
      </c>
      <c r="B6" s="179"/>
      <c r="C6" s="179"/>
      <c r="D6" s="179"/>
      <c r="E6" s="179"/>
      <c r="F6" s="179"/>
      <c r="G6" s="179"/>
      <c r="H6" s="179"/>
      <c r="I6" s="179"/>
      <c r="J6" s="179"/>
      <c r="K6" s="219" t="s">
        <v>98</v>
      </c>
      <c r="L6" s="173">
        <v>0.14722222222222225</v>
      </c>
      <c r="M6" s="173">
        <v>0.14930555555555558</v>
      </c>
      <c r="N6" s="173">
        <v>0.15069444444444446</v>
      </c>
      <c r="O6" s="173">
        <v>0.15208333333333335</v>
      </c>
      <c r="P6" s="173">
        <v>0.15347222222222223</v>
      </c>
      <c r="Q6" s="173">
        <v>0.15625</v>
      </c>
      <c r="R6" s="218" t="s">
        <v>88</v>
      </c>
      <c r="S6" s="179"/>
      <c r="T6" s="179"/>
      <c r="U6" s="179"/>
      <c r="V6" s="179"/>
      <c r="W6" s="179"/>
      <c r="X6" s="179"/>
      <c r="Y6" s="179"/>
      <c r="Z6" s="172">
        <v>34</v>
      </c>
    </row>
    <row r="7" spans="1:26" ht="21" x14ac:dyDescent="0.2">
      <c r="A7" s="198">
        <v>11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22" t="s">
        <v>99</v>
      </c>
      <c r="R7" s="199">
        <f t="shared" ref="R7:Y7" si="0">R9-TIME(0,20,)</f>
        <v>0.16041666666666471</v>
      </c>
      <c r="S7" s="199">
        <f t="shared" si="0"/>
        <v>0.1618055555555537</v>
      </c>
      <c r="T7" s="199">
        <f t="shared" si="0"/>
        <v>0.1638888888888867</v>
      </c>
      <c r="U7" s="199">
        <f t="shared" si="0"/>
        <v>0.16458333333333169</v>
      </c>
      <c r="V7" s="199">
        <f t="shared" si="0"/>
        <v>0.16597222222222069</v>
      </c>
      <c r="W7" s="199">
        <f t="shared" si="0"/>
        <v>0.16736111111110968</v>
      </c>
      <c r="X7" s="199">
        <f t="shared" si="0"/>
        <v>0.16874999999999868</v>
      </c>
      <c r="Y7" s="199">
        <f t="shared" si="0"/>
        <v>0.17083333333333167</v>
      </c>
      <c r="Z7" s="198">
        <v>11</v>
      </c>
    </row>
    <row r="8" spans="1:26" ht="21" x14ac:dyDescent="0.2">
      <c r="A8" s="172">
        <v>35</v>
      </c>
      <c r="B8" s="179"/>
      <c r="C8" s="179"/>
      <c r="D8" s="179"/>
      <c r="E8" s="179"/>
      <c r="F8" s="179"/>
      <c r="G8" s="179"/>
      <c r="H8" s="179"/>
      <c r="I8" s="179"/>
      <c r="J8" s="179"/>
      <c r="K8" s="219" t="s">
        <v>98</v>
      </c>
      <c r="L8" s="173">
        <v>0.16111111111111115</v>
      </c>
      <c r="M8" s="173">
        <v>0.16319444444444448</v>
      </c>
      <c r="N8" s="173">
        <v>0.16458333333333336</v>
      </c>
      <c r="O8" s="173">
        <v>0.16597222222222224</v>
      </c>
      <c r="P8" s="173">
        <v>0.16736111111111113</v>
      </c>
      <c r="Q8" s="173">
        <v>0.1701388888888889</v>
      </c>
      <c r="R8" s="218" t="s">
        <v>88</v>
      </c>
      <c r="S8" s="179"/>
      <c r="T8" s="179"/>
      <c r="U8" s="179"/>
      <c r="V8" s="179"/>
      <c r="W8" s="179"/>
      <c r="X8" s="179"/>
      <c r="Y8" s="179"/>
      <c r="Z8" s="172">
        <v>35</v>
      </c>
    </row>
    <row r="9" spans="1:26" ht="21" x14ac:dyDescent="0.2">
      <c r="A9" s="198">
        <v>12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222" t="s">
        <v>99</v>
      </c>
      <c r="R9" s="199">
        <f t="shared" ref="R9:X9" si="1">S9-S4</f>
        <v>0.1743055555555536</v>
      </c>
      <c r="S9" s="199">
        <f t="shared" si="1"/>
        <v>0.1756944444444426</v>
      </c>
      <c r="T9" s="199">
        <f t="shared" si="1"/>
        <v>0.17777777777777559</v>
      </c>
      <c r="U9" s="199">
        <f t="shared" si="1"/>
        <v>0.17847222222222059</v>
      </c>
      <c r="V9" s="199">
        <f t="shared" si="1"/>
        <v>0.17986111111110958</v>
      </c>
      <c r="W9" s="199">
        <f t="shared" si="1"/>
        <v>0.18124999999999858</v>
      </c>
      <c r="X9" s="199">
        <f t="shared" si="1"/>
        <v>0.18263888888888757</v>
      </c>
      <c r="Y9" s="199">
        <f>'701 NB'!B8-TIME(0,12,0)</f>
        <v>0.18472222222222057</v>
      </c>
      <c r="Z9" s="198">
        <v>12</v>
      </c>
    </row>
    <row r="10" spans="1:26" ht="21" x14ac:dyDescent="0.2">
      <c r="A10" s="172">
        <v>36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219" t="s">
        <v>98</v>
      </c>
      <c r="L10" s="173">
        <v>0.17152777777777781</v>
      </c>
      <c r="M10" s="173">
        <v>0.17361111111111113</v>
      </c>
      <c r="N10" s="173">
        <v>0.17500000000000002</v>
      </c>
      <c r="O10" s="173">
        <v>0.1763888888888889</v>
      </c>
      <c r="P10" s="173">
        <v>0.17777777777777778</v>
      </c>
      <c r="Q10" s="173">
        <v>0.18055555555555555</v>
      </c>
      <c r="R10" s="218" t="s">
        <v>88</v>
      </c>
      <c r="S10" s="179"/>
      <c r="T10" s="179"/>
      <c r="U10" s="179"/>
      <c r="V10" s="179"/>
      <c r="W10" s="179"/>
      <c r="X10" s="179"/>
      <c r="Y10" s="179"/>
      <c r="Z10" s="172">
        <v>36</v>
      </c>
    </row>
    <row r="11" spans="1:26" ht="21" x14ac:dyDescent="0.2">
      <c r="A11" s="198">
        <v>13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22" t="s">
        <v>99</v>
      </c>
      <c r="R11" s="199">
        <f t="shared" ref="R11:X11" si="2">S11-S4</f>
        <v>0.18680555555555362</v>
      </c>
      <c r="S11" s="199">
        <f t="shared" si="2"/>
        <v>0.18819444444444261</v>
      </c>
      <c r="T11" s="199">
        <f t="shared" si="2"/>
        <v>0.1902777777777756</v>
      </c>
      <c r="U11" s="199">
        <f t="shared" si="2"/>
        <v>0.1909722222222206</v>
      </c>
      <c r="V11" s="199">
        <f t="shared" si="2"/>
        <v>0.1923611111111096</v>
      </c>
      <c r="W11" s="199">
        <f t="shared" si="2"/>
        <v>0.19374999999999859</v>
      </c>
      <c r="X11" s="199">
        <f t="shared" si="2"/>
        <v>0.19513888888888758</v>
      </c>
      <c r="Y11" s="199">
        <f>'701 NB'!B10-TIME(0,12,0)</f>
        <v>0.19722222222222058</v>
      </c>
      <c r="Z11" s="198">
        <v>13</v>
      </c>
    </row>
    <row r="12" spans="1:26" ht="21" x14ac:dyDescent="0.2">
      <c r="A12" s="172">
        <v>20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219" t="s">
        <v>98</v>
      </c>
      <c r="L12" s="173">
        <v>0.18194444444444446</v>
      </c>
      <c r="M12" s="173">
        <v>0.18402777777777779</v>
      </c>
      <c r="N12" s="173">
        <v>0.18541666666666667</v>
      </c>
      <c r="O12" s="173">
        <v>0.18680555555555556</v>
      </c>
      <c r="P12" s="173">
        <v>0.18819444444444444</v>
      </c>
      <c r="Q12" s="173">
        <v>0.19097222222222221</v>
      </c>
      <c r="R12" s="218" t="s">
        <v>88</v>
      </c>
      <c r="S12" s="179"/>
      <c r="T12" s="179"/>
      <c r="U12" s="179"/>
      <c r="V12" s="179"/>
      <c r="W12" s="179"/>
      <c r="X12" s="179"/>
      <c r="Y12" s="179"/>
      <c r="Z12" s="172">
        <v>20</v>
      </c>
    </row>
    <row r="13" spans="1:26" ht="21" x14ac:dyDescent="0.2">
      <c r="A13" s="186">
        <v>49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20" t="s">
        <v>98</v>
      </c>
      <c r="L13" s="199">
        <f t="shared" ref="L13:X13" si="3">M13-M4</f>
        <v>0.18819444444444436</v>
      </c>
      <c r="M13" s="199">
        <f t="shared" si="3"/>
        <v>0.19027777777777735</v>
      </c>
      <c r="N13" s="199">
        <f t="shared" si="3"/>
        <v>0.19166666666666635</v>
      </c>
      <c r="O13" s="199">
        <f t="shared" si="3"/>
        <v>0.19305555555555534</v>
      </c>
      <c r="P13" s="199">
        <f t="shared" si="3"/>
        <v>0.19444444444444439</v>
      </c>
      <c r="Q13" s="199">
        <f t="shared" si="3"/>
        <v>0.19652777777777738</v>
      </c>
      <c r="R13" s="199">
        <f t="shared" si="3"/>
        <v>0.19791666666666638</v>
      </c>
      <c r="S13" s="199">
        <f t="shared" si="3"/>
        <v>0.19930555555555537</v>
      </c>
      <c r="T13" s="199">
        <f t="shared" si="3"/>
        <v>0.20138888888888837</v>
      </c>
      <c r="U13" s="199">
        <f t="shared" si="3"/>
        <v>0.20208333333333336</v>
      </c>
      <c r="V13" s="199">
        <f t="shared" si="3"/>
        <v>0.20347222222222236</v>
      </c>
      <c r="W13" s="199">
        <f t="shared" si="3"/>
        <v>0.20486111111111135</v>
      </c>
      <c r="X13" s="199">
        <f t="shared" si="3"/>
        <v>0.20625000000000035</v>
      </c>
      <c r="Y13" s="199">
        <v>0.20833333333333334</v>
      </c>
      <c r="Z13" s="186">
        <v>49</v>
      </c>
    </row>
    <row r="14" spans="1:26" ht="21" x14ac:dyDescent="0.2">
      <c r="A14" s="195">
        <v>30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219" t="s">
        <v>98</v>
      </c>
      <c r="L14" s="197">
        <v>0.19236111111111112</v>
      </c>
      <c r="M14" s="197">
        <v>0.19444444444444445</v>
      </c>
      <c r="N14" s="197">
        <v>0.19583333333333333</v>
      </c>
      <c r="O14" s="197">
        <v>0.19722222222222222</v>
      </c>
      <c r="P14" s="197">
        <v>0.1986111111111111</v>
      </c>
      <c r="Q14" s="197">
        <v>0.20138888888888887</v>
      </c>
      <c r="R14" s="218" t="s">
        <v>88</v>
      </c>
      <c r="S14" s="196"/>
      <c r="T14" s="196"/>
      <c r="U14" s="196"/>
      <c r="V14" s="196"/>
      <c r="W14" s="196"/>
      <c r="X14" s="196"/>
      <c r="Y14" s="196"/>
      <c r="Z14" s="195">
        <v>30</v>
      </c>
    </row>
    <row r="15" spans="1:26" ht="21" x14ac:dyDescent="0.2">
      <c r="A15" s="198">
        <v>21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222" t="s">
        <v>99</v>
      </c>
      <c r="R15" s="199">
        <f t="shared" ref="R15:W15" si="4">S15-S4</f>
        <v>0.2076388888888886</v>
      </c>
      <c r="S15" s="199">
        <f t="shared" si="4"/>
        <v>0.20902777777777759</v>
      </c>
      <c r="T15" s="199">
        <f t="shared" si="4"/>
        <v>0.21111111111111058</v>
      </c>
      <c r="U15" s="199">
        <f t="shared" si="4"/>
        <v>0.21180555555555558</v>
      </c>
      <c r="V15" s="199">
        <f t="shared" si="4"/>
        <v>0.21319444444444458</v>
      </c>
      <c r="W15" s="199">
        <f t="shared" si="4"/>
        <v>0.21458333333333357</v>
      </c>
      <c r="X15" s="199">
        <f>Y15-Y4</f>
        <v>0.21597222222222257</v>
      </c>
      <c r="Y15" s="199">
        <v>0.21805555555555556</v>
      </c>
      <c r="Z15" s="198">
        <v>21</v>
      </c>
    </row>
    <row r="16" spans="1:26" ht="21" x14ac:dyDescent="0.2">
      <c r="A16" s="198">
        <v>22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20" t="s">
        <v>98</v>
      </c>
      <c r="L16" s="199">
        <f t="shared" ref="L16:W16" si="5">M16-M4</f>
        <v>0.21180555555555547</v>
      </c>
      <c r="M16" s="199">
        <f t="shared" si="5"/>
        <v>0.21388888888888846</v>
      </c>
      <c r="N16" s="199">
        <f t="shared" si="5"/>
        <v>0.21527777777777746</v>
      </c>
      <c r="O16" s="199">
        <f t="shared" si="5"/>
        <v>0.21666666666666645</v>
      </c>
      <c r="P16" s="199">
        <f t="shared" si="5"/>
        <v>0.2180555555555555</v>
      </c>
      <c r="Q16" s="199">
        <f t="shared" si="5"/>
        <v>0.2201388888888885</v>
      </c>
      <c r="R16" s="199">
        <f t="shared" si="5"/>
        <v>0.22152777777777749</v>
      </c>
      <c r="S16" s="199">
        <f t="shared" si="5"/>
        <v>0.22291666666666649</v>
      </c>
      <c r="T16" s="199">
        <f t="shared" si="5"/>
        <v>0.22499999999999948</v>
      </c>
      <c r="U16" s="199">
        <f t="shared" si="5"/>
        <v>0.22569444444444448</v>
      </c>
      <c r="V16" s="199">
        <f t="shared" si="5"/>
        <v>0.22708333333333347</v>
      </c>
      <c r="W16" s="199">
        <f t="shared" si="5"/>
        <v>0.22847222222222247</v>
      </c>
      <c r="X16" s="199">
        <f>Y16-Y4</f>
        <v>0.22986111111111146</v>
      </c>
      <c r="Y16" s="199">
        <f>Y15+TIME(0,20,)</f>
        <v>0.23194444444444445</v>
      </c>
      <c r="Z16" s="198">
        <v>22</v>
      </c>
    </row>
    <row r="17" spans="1:26" s="145" customFormat="1" ht="21" x14ac:dyDescent="0.2">
      <c r="A17" s="25">
        <v>10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>
        <v>0.23680555555555532</v>
      </c>
      <c r="S17" s="144">
        <v>0.23819444444444432</v>
      </c>
      <c r="T17" s="144">
        <v>0.24027777777777731</v>
      </c>
      <c r="U17" s="144">
        <v>0.24097222222222231</v>
      </c>
      <c r="V17" s="144">
        <v>0.2423611111111113</v>
      </c>
      <c r="W17" s="144">
        <v>0.2437500000000003</v>
      </c>
      <c r="X17" s="144">
        <v>0.24513888888888929</v>
      </c>
      <c r="Y17" s="144">
        <v>0.24722222222222229</v>
      </c>
      <c r="Z17" s="25">
        <v>10</v>
      </c>
    </row>
    <row r="18" spans="1:26" ht="21" x14ac:dyDescent="0.2">
      <c r="A18" s="181">
        <v>11</v>
      </c>
      <c r="B18" s="182"/>
      <c r="C18" s="182"/>
      <c r="D18" s="182"/>
      <c r="E18" s="182"/>
      <c r="F18" s="182"/>
      <c r="G18" s="182"/>
      <c r="H18" s="217" t="s">
        <v>89</v>
      </c>
      <c r="I18" s="182">
        <f t="shared" ref="I18:I19" si="6">I19-TIME(0,20,)</f>
        <v>0.23541666666666622</v>
      </c>
      <c r="J18" s="182">
        <f t="shared" ref="J18:J19" si="7">J19-TIME(0,20,)</f>
        <v>0.23819444444444421</v>
      </c>
      <c r="K18" s="182">
        <f t="shared" ref="K18:K19" si="8">K19-TIME(0,20,)</f>
        <v>0.2395833333333332</v>
      </c>
      <c r="L18" s="182">
        <f t="shared" ref="L18:L19" si="9">L19-TIME(0,20,)</f>
        <v>0.2409722222222222</v>
      </c>
      <c r="M18" s="182">
        <f t="shared" ref="M18:M19" si="10">M19-TIME(0,20,)</f>
        <v>0.24305555555555519</v>
      </c>
      <c r="N18" s="182">
        <f t="shared" ref="N18:N19" si="11">N19-TIME(0,20,)</f>
        <v>0.24444444444444419</v>
      </c>
      <c r="O18" s="182">
        <f t="shared" ref="O18:O19" si="12">O19-TIME(0,20,)</f>
        <v>0.24583333333333318</v>
      </c>
      <c r="P18" s="182">
        <f t="shared" ref="P18:P19" si="13">P19-TIME(0,20,)</f>
        <v>0.24722222222222223</v>
      </c>
      <c r="Q18" s="182">
        <f t="shared" ref="Q18:Q19" si="14">Q19-TIME(0,20,)</f>
        <v>0.24930555555555522</v>
      </c>
      <c r="R18" s="22">
        <v>0.25069444444444422</v>
      </c>
      <c r="S18" s="22">
        <v>0.25208333333333321</v>
      </c>
      <c r="T18" s="22">
        <v>0.25416666666666621</v>
      </c>
      <c r="U18" s="22">
        <v>0.2548611111111112</v>
      </c>
      <c r="V18" s="22">
        <v>0.2562500000000002</v>
      </c>
      <c r="W18" s="22">
        <v>0.25763888888888919</v>
      </c>
      <c r="X18" s="22">
        <v>0.25902777777777819</v>
      </c>
      <c r="Y18" s="22">
        <v>0.26111111111111118</v>
      </c>
      <c r="Z18" s="26">
        <v>11</v>
      </c>
    </row>
    <row r="19" spans="1:26" s="145" customFormat="1" ht="21" x14ac:dyDescent="0.2">
      <c r="A19" s="181">
        <v>12</v>
      </c>
      <c r="B19" s="182"/>
      <c r="C19" s="182"/>
      <c r="D19" s="182"/>
      <c r="E19" s="182"/>
      <c r="F19" s="182"/>
      <c r="G19" s="182"/>
      <c r="H19" s="217" t="s">
        <v>89</v>
      </c>
      <c r="I19" s="182">
        <f t="shared" si="6"/>
        <v>0.24930555555555511</v>
      </c>
      <c r="J19" s="182">
        <f t="shared" si="7"/>
        <v>0.2520833333333331</v>
      </c>
      <c r="K19" s="182">
        <f t="shared" si="8"/>
        <v>0.2534722222222221</v>
      </c>
      <c r="L19" s="182">
        <f t="shared" si="9"/>
        <v>0.25486111111111109</v>
      </c>
      <c r="M19" s="182">
        <f t="shared" si="10"/>
        <v>0.25694444444444409</v>
      </c>
      <c r="N19" s="182">
        <f t="shared" si="11"/>
        <v>0.25833333333333308</v>
      </c>
      <c r="O19" s="182">
        <f t="shared" si="12"/>
        <v>0.25972222222222208</v>
      </c>
      <c r="P19" s="182">
        <f t="shared" si="13"/>
        <v>0.26111111111111113</v>
      </c>
      <c r="Q19" s="182">
        <f t="shared" si="14"/>
        <v>0.26319444444444412</v>
      </c>
      <c r="R19" s="146">
        <v>0.26458333333333311</v>
      </c>
      <c r="S19" s="146">
        <v>0.26597222222222211</v>
      </c>
      <c r="T19" s="146">
        <v>0.2680555555555551</v>
      </c>
      <c r="U19" s="146">
        <v>0.2687500000000001</v>
      </c>
      <c r="V19" s="146">
        <v>0.27013888888888909</v>
      </c>
      <c r="W19" s="146">
        <v>0.27152777777777809</v>
      </c>
      <c r="X19" s="146">
        <v>0.27291666666666708</v>
      </c>
      <c r="Y19" s="146">
        <v>0.27500000000000008</v>
      </c>
      <c r="Z19" s="27">
        <v>12</v>
      </c>
    </row>
    <row r="20" spans="1:26" ht="21" x14ac:dyDescent="0.2">
      <c r="A20" s="181">
        <v>13</v>
      </c>
      <c r="B20" s="182"/>
      <c r="C20" s="182"/>
      <c r="D20" s="182"/>
      <c r="E20" s="182"/>
      <c r="F20" s="182"/>
      <c r="G20" s="182"/>
      <c r="H20" s="217" t="s">
        <v>89</v>
      </c>
      <c r="I20" s="182">
        <f t="shared" ref="I20:P20" si="15">I21-TIME(0,20,)</f>
        <v>0.26319444444444401</v>
      </c>
      <c r="J20" s="182">
        <f t="shared" si="15"/>
        <v>0.265972222222222</v>
      </c>
      <c r="K20" s="182">
        <f t="shared" si="15"/>
        <v>0.26736111111111099</v>
      </c>
      <c r="L20" s="182">
        <f t="shared" si="15"/>
        <v>0.26874999999999999</v>
      </c>
      <c r="M20" s="182">
        <f t="shared" si="15"/>
        <v>0.27083333333333298</v>
      </c>
      <c r="N20" s="182">
        <f t="shared" si="15"/>
        <v>0.27222222222222198</v>
      </c>
      <c r="O20" s="182">
        <f t="shared" si="15"/>
        <v>0.27361111111111097</v>
      </c>
      <c r="P20" s="182">
        <f t="shared" si="15"/>
        <v>0.27500000000000002</v>
      </c>
      <c r="Q20" s="182">
        <f>Q21-TIME(0,20,)</f>
        <v>0.27708333333333302</v>
      </c>
      <c r="R20" s="22">
        <v>0.27847222222222201</v>
      </c>
      <c r="S20" s="22">
        <v>0.27986111111111101</v>
      </c>
      <c r="T20" s="22">
        <v>0.281944444444444</v>
      </c>
      <c r="U20" s="22">
        <v>0.28263888888888899</v>
      </c>
      <c r="V20" s="22">
        <v>0.28402777777777799</v>
      </c>
      <c r="W20" s="22">
        <v>0.28541666666666698</v>
      </c>
      <c r="X20" s="22">
        <v>0.28680555555555598</v>
      </c>
      <c r="Y20" s="22">
        <v>0.28888888888888897</v>
      </c>
      <c r="Z20" s="26">
        <v>13</v>
      </c>
    </row>
    <row r="21" spans="1:26" s="145" customFormat="1" ht="21" x14ac:dyDescent="0.2">
      <c r="A21" s="27">
        <v>14</v>
      </c>
      <c r="B21" s="146">
        <v>0.26736111111111088</v>
      </c>
      <c r="C21" s="146">
        <v>0.26874999999999988</v>
      </c>
      <c r="D21" s="146">
        <v>0.27013888888888887</v>
      </c>
      <c r="E21" s="146">
        <v>0.27152777777777787</v>
      </c>
      <c r="F21" s="146">
        <v>0.27291666666666692</v>
      </c>
      <c r="G21" s="146">
        <v>0.27430555555555591</v>
      </c>
      <c r="H21" s="146">
        <v>0.27569444444444291</v>
      </c>
      <c r="I21" s="146">
        <v>0.2770833333333329</v>
      </c>
      <c r="J21" s="146">
        <v>0.27986111111111089</v>
      </c>
      <c r="K21" s="146">
        <v>0.28124999999999989</v>
      </c>
      <c r="L21" s="146">
        <v>0.28263888888888888</v>
      </c>
      <c r="M21" s="146">
        <v>0.28472222222222188</v>
      </c>
      <c r="N21" s="146">
        <v>0.28611111111111087</v>
      </c>
      <c r="O21" s="146">
        <v>0.28749999999999987</v>
      </c>
      <c r="P21" s="146">
        <v>0.28888888888888892</v>
      </c>
      <c r="Q21" s="146">
        <v>0.29097222222222191</v>
      </c>
      <c r="R21" s="146">
        <v>0.29236111111111091</v>
      </c>
      <c r="S21" s="146">
        <v>0.2937499999999999</v>
      </c>
      <c r="T21" s="146">
        <v>0.29583333333333289</v>
      </c>
      <c r="U21" s="146">
        <v>0.29652777777777789</v>
      </c>
      <c r="V21" s="146">
        <v>0.29791666666666689</v>
      </c>
      <c r="W21" s="146">
        <v>0.29930555555555588</v>
      </c>
      <c r="X21" s="146">
        <v>0.30069444444444487</v>
      </c>
      <c r="Y21" s="146">
        <v>0.30277777777777787</v>
      </c>
      <c r="Z21" s="27">
        <v>14</v>
      </c>
    </row>
    <row r="22" spans="1:26" s="145" customFormat="1" ht="21" x14ac:dyDescent="0.2">
      <c r="A22" s="181">
        <v>21</v>
      </c>
      <c r="B22" s="182"/>
      <c r="C22" s="182"/>
      <c r="D22" s="182"/>
      <c r="E22" s="182"/>
      <c r="F22" s="182"/>
      <c r="G22" s="182"/>
      <c r="H22" s="217" t="s">
        <v>89</v>
      </c>
      <c r="I22" s="183">
        <v>0.28680555555555548</v>
      </c>
      <c r="J22" s="183">
        <v>0.2895833333333333</v>
      </c>
      <c r="K22" s="183">
        <v>0.29097222222222219</v>
      </c>
      <c r="L22" s="183">
        <v>0.29236111111111107</v>
      </c>
      <c r="M22" s="183">
        <v>0.2944444444444444</v>
      </c>
      <c r="N22" s="183">
        <v>0.29583333333333328</v>
      </c>
      <c r="O22" s="183">
        <v>0.29722222222222217</v>
      </c>
      <c r="P22" s="183">
        <v>0.29861111111111105</v>
      </c>
      <c r="Q22" s="183">
        <v>0.30138888888888882</v>
      </c>
      <c r="R22" s="214" t="s">
        <v>97</v>
      </c>
      <c r="S22" s="209"/>
      <c r="T22" s="209"/>
      <c r="U22" s="209"/>
      <c r="V22" s="209"/>
      <c r="W22" s="209"/>
      <c r="X22" s="209"/>
      <c r="Y22" s="209"/>
      <c r="Z22" s="181">
        <v>21</v>
      </c>
    </row>
    <row r="23" spans="1:26" ht="21" x14ac:dyDescent="0.2">
      <c r="A23" s="26">
        <v>15</v>
      </c>
      <c r="B23" s="22">
        <v>0.28124999999999978</v>
      </c>
      <c r="C23" s="22">
        <v>0.28263888888888877</v>
      </c>
      <c r="D23" s="22">
        <v>0.28402777777777777</v>
      </c>
      <c r="E23" s="22">
        <v>0.28541666666666676</v>
      </c>
      <c r="F23" s="22">
        <v>0.28680555555555581</v>
      </c>
      <c r="G23" s="22">
        <v>0.28819444444444481</v>
      </c>
      <c r="H23" s="22">
        <v>0.2895833333333318</v>
      </c>
      <c r="I23" s="22">
        <v>0.2909722222222218</v>
      </c>
      <c r="J23" s="22">
        <v>0.29374999999999979</v>
      </c>
      <c r="K23" s="22">
        <v>0.29513888888888878</v>
      </c>
      <c r="L23" s="22">
        <v>0.29652777777777778</v>
      </c>
      <c r="M23" s="22">
        <v>0.29861111111111077</v>
      </c>
      <c r="N23" s="22">
        <v>0.29999999999999977</v>
      </c>
      <c r="O23" s="22">
        <v>0.30138888888888876</v>
      </c>
      <c r="P23" s="22">
        <v>0.30277777777777781</v>
      </c>
      <c r="Q23" s="22">
        <v>0.30486111111111081</v>
      </c>
      <c r="R23" s="22">
        <v>0.3062499999999998</v>
      </c>
      <c r="S23" s="22">
        <v>0.3076388888888888</v>
      </c>
      <c r="T23" s="22">
        <v>0.30972222222222179</v>
      </c>
      <c r="U23" s="22">
        <v>0.31041666666666679</v>
      </c>
      <c r="V23" s="22">
        <v>0.31180555555555578</v>
      </c>
      <c r="W23" s="22">
        <v>0.31319444444444478</v>
      </c>
      <c r="X23" s="22">
        <v>0.31458333333333377</v>
      </c>
      <c r="Y23" s="22">
        <v>0.31666666666666676</v>
      </c>
      <c r="Z23" s="26">
        <v>15</v>
      </c>
    </row>
    <row r="24" spans="1:26" s="145" customFormat="1" ht="21" x14ac:dyDescent="0.2">
      <c r="A24" s="27">
        <v>10</v>
      </c>
      <c r="B24" s="146">
        <v>0.29513888888888867</v>
      </c>
      <c r="C24" s="146">
        <v>0.29652777777777767</v>
      </c>
      <c r="D24" s="146">
        <v>0.29791666666666666</v>
      </c>
      <c r="E24" s="146">
        <v>0.29930555555555566</v>
      </c>
      <c r="F24" s="146">
        <v>0.30069444444444471</v>
      </c>
      <c r="G24" s="146">
        <v>0.3020833333333337</v>
      </c>
      <c r="H24" s="146">
        <v>0.3034722222222207</v>
      </c>
      <c r="I24" s="146">
        <v>0.30486111111111069</v>
      </c>
      <c r="J24" s="146">
        <v>0.30763888888888868</v>
      </c>
      <c r="K24" s="146">
        <v>0.30902777777777768</v>
      </c>
      <c r="L24" s="146">
        <v>0.31041666666666667</v>
      </c>
      <c r="M24" s="146">
        <v>0.31249999999999967</v>
      </c>
      <c r="N24" s="146">
        <v>0.31388888888888866</v>
      </c>
      <c r="O24" s="146">
        <v>0.31527777777777766</v>
      </c>
      <c r="P24" s="146">
        <v>0.31666666666666671</v>
      </c>
      <c r="Q24" s="146">
        <v>0.3187499999999997</v>
      </c>
      <c r="R24" s="146">
        <v>0.3201388888888887</v>
      </c>
      <c r="S24" s="146">
        <v>0.32152777777777769</v>
      </c>
      <c r="T24" s="146">
        <v>0.32361111111111068</v>
      </c>
      <c r="U24" s="146">
        <v>0.32430555555555568</v>
      </c>
      <c r="V24" s="146">
        <v>0.32569444444444468</v>
      </c>
      <c r="W24" s="146">
        <v>0.32708333333333367</v>
      </c>
      <c r="X24" s="146">
        <v>0.32847222222222267</v>
      </c>
      <c r="Y24" s="146">
        <v>0.33055555555555566</v>
      </c>
      <c r="Z24" s="27">
        <v>10</v>
      </c>
    </row>
    <row r="25" spans="1:26" ht="21" x14ac:dyDescent="0.2">
      <c r="A25" s="26">
        <v>11</v>
      </c>
      <c r="B25" s="22">
        <v>0.30902777777777757</v>
      </c>
      <c r="C25" s="22">
        <v>0.31041666666666656</v>
      </c>
      <c r="D25" s="22">
        <v>0.31180555555555556</v>
      </c>
      <c r="E25" s="22">
        <v>0.31319444444444455</v>
      </c>
      <c r="F25" s="22">
        <v>0.3145833333333336</v>
      </c>
      <c r="G25" s="22">
        <v>0.3159722222222226</v>
      </c>
      <c r="H25" s="22">
        <v>0.3173611111111096</v>
      </c>
      <c r="I25" s="22">
        <v>0.31874999999999959</v>
      </c>
      <c r="J25" s="22">
        <v>0.32152777777777758</v>
      </c>
      <c r="K25" s="22">
        <v>0.32291666666666657</v>
      </c>
      <c r="L25" s="22">
        <v>0.32430555555555557</v>
      </c>
      <c r="M25" s="22">
        <v>0.32638888888888856</v>
      </c>
      <c r="N25" s="22">
        <v>0.32777777777777756</v>
      </c>
      <c r="O25" s="22">
        <v>0.32916666666666655</v>
      </c>
      <c r="P25" s="22">
        <v>0.3305555555555556</v>
      </c>
      <c r="Q25" s="22">
        <v>0.3326388888888886</v>
      </c>
      <c r="R25" s="22">
        <v>0.33402777777777759</v>
      </c>
      <c r="S25" s="22">
        <v>0.33541666666666659</v>
      </c>
      <c r="T25" s="22">
        <v>0.33749999999999958</v>
      </c>
      <c r="U25" s="22">
        <v>0.33819444444444458</v>
      </c>
      <c r="V25" s="22">
        <v>0.33958333333333357</v>
      </c>
      <c r="W25" s="22">
        <v>0.34097222222222257</v>
      </c>
      <c r="X25" s="22">
        <v>0.34236111111111156</v>
      </c>
      <c r="Y25" s="22">
        <v>0.34444444444444455</v>
      </c>
      <c r="Z25" s="26">
        <v>11</v>
      </c>
    </row>
    <row r="26" spans="1:26" s="145" customFormat="1" ht="21" x14ac:dyDescent="0.2">
      <c r="A26" s="27">
        <v>12</v>
      </c>
      <c r="B26" s="146">
        <v>0.32291666666666646</v>
      </c>
      <c r="C26" s="146">
        <v>0.32430555555555546</v>
      </c>
      <c r="D26" s="146">
        <v>0.32569444444444445</v>
      </c>
      <c r="E26" s="146">
        <v>0.32708333333333345</v>
      </c>
      <c r="F26" s="146">
        <v>0.3284722222222225</v>
      </c>
      <c r="G26" s="146">
        <v>0.32986111111111149</v>
      </c>
      <c r="H26" s="146">
        <v>0.33124999999999849</v>
      </c>
      <c r="I26" s="146">
        <v>0.33263888888888848</v>
      </c>
      <c r="J26" s="146">
        <v>0.33541666666666647</v>
      </c>
      <c r="K26" s="146">
        <v>0.33680555555555547</v>
      </c>
      <c r="L26" s="146">
        <v>0.33819444444444446</v>
      </c>
      <c r="M26" s="146">
        <v>0.34027777777777746</v>
      </c>
      <c r="N26" s="146">
        <v>0.34166666666666645</v>
      </c>
      <c r="O26" s="146">
        <v>0.34305555555555545</v>
      </c>
      <c r="P26" s="146">
        <v>0.3444444444444445</v>
      </c>
      <c r="Q26" s="146">
        <v>0.34652777777777749</v>
      </c>
      <c r="R26" s="146">
        <v>0.34791666666666649</v>
      </c>
      <c r="S26" s="146">
        <v>0.34930555555555548</v>
      </c>
      <c r="T26" s="146">
        <v>0.35138888888888847</v>
      </c>
      <c r="U26" s="146">
        <v>0.35208333333333347</v>
      </c>
      <c r="V26" s="146">
        <v>0.35347222222222247</v>
      </c>
      <c r="W26" s="146">
        <v>0.35486111111111146</v>
      </c>
      <c r="X26" s="146">
        <v>0.35625000000000046</v>
      </c>
      <c r="Y26" s="146">
        <v>0.35833333333333345</v>
      </c>
      <c r="Z26" s="27">
        <v>12</v>
      </c>
    </row>
    <row r="27" spans="1:26" ht="21" x14ac:dyDescent="0.2">
      <c r="A27" s="26">
        <v>13</v>
      </c>
      <c r="B27" s="22">
        <v>0.33680555555555536</v>
      </c>
      <c r="C27" s="22">
        <v>0.33819444444444435</v>
      </c>
      <c r="D27" s="22">
        <v>0.33958333333333335</v>
      </c>
      <c r="E27" s="22">
        <v>0.34097222222222234</v>
      </c>
      <c r="F27" s="22">
        <v>0.34236111111111112</v>
      </c>
      <c r="G27" s="22">
        <v>0.34375000000000039</v>
      </c>
      <c r="H27" s="22">
        <v>0.34513888888888739</v>
      </c>
      <c r="I27" s="22">
        <v>0.34652777777777738</v>
      </c>
      <c r="J27" s="22">
        <v>0.34930555555555537</v>
      </c>
      <c r="K27" s="22">
        <v>0.35069444444444436</v>
      </c>
      <c r="L27" s="22">
        <v>0.35208333333333336</v>
      </c>
      <c r="M27" s="22">
        <v>0.35416666666666635</v>
      </c>
      <c r="N27" s="22">
        <v>0.35555555555555535</v>
      </c>
      <c r="O27" s="22">
        <v>0.35694444444444434</v>
      </c>
      <c r="P27" s="22">
        <v>0.35833333333333339</v>
      </c>
      <c r="Q27" s="22">
        <v>0.36041666666666639</v>
      </c>
      <c r="R27" s="22">
        <v>0.36180555555555538</v>
      </c>
      <c r="S27" s="22">
        <v>0.36319444444444438</v>
      </c>
      <c r="T27" s="22">
        <v>0.36527777777777737</v>
      </c>
      <c r="U27" s="22">
        <v>0.36597222222222237</v>
      </c>
      <c r="V27" s="22">
        <v>0.36736111111111136</v>
      </c>
      <c r="W27" s="22">
        <v>0.36875000000000036</v>
      </c>
      <c r="X27" s="22">
        <v>0.37013888888888935</v>
      </c>
      <c r="Y27" s="22">
        <v>0.37222222222222234</v>
      </c>
      <c r="Z27" s="26">
        <v>13</v>
      </c>
    </row>
    <row r="28" spans="1:26" s="145" customFormat="1" ht="21" x14ac:dyDescent="0.2">
      <c r="A28" s="27">
        <v>14</v>
      </c>
      <c r="B28" s="146">
        <v>0.35069444444444425</v>
      </c>
      <c r="C28" s="146">
        <v>0.35208333333333325</v>
      </c>
      <c r="D28" s="146">
        <v>0.35347222222222224</v>
      </c>
      <c r="E28" s="146">
        <v>0.35486111111111124</v>
      </c>
      <c r="F28" s="146">
        <v>0.35625000000000029</v>
      </c>
      <c r="G28" s="146">
        <v>0.35763888888888928</v>
      </c>
      <c r="H28" s="146">
        <v>0.35902777777777628</v>
      </c>
      <c r="I28" s="146">
        <v>0.36041666666666627</v>
      </c>
      <c r="J28" s="146">
        <v>0.36319444444444426</v>
      </c>
      <c r="K28" s="146">
        <v>0.36458333333333326</v>
      </c>
      <c r="L28" s="146">
        <v>0.36597222222222225</v>
      </c>
      <c r="M28" s="146">
        <v>0.36805555555555525</v>
      </c>
      <c r="N28" s="146">
        <v>0.36944444444444424</v>
      </c>
      <c r="O28" s="146">
        <v>0.37083333333333324</v>
      </c>
      <c r="P28" s="146">
        <v>0.37222222222222229</v>
      </c>
      <c r="Q28" s="146">
        <v>0.37430555555555528</v>
      </c>
      <c r="R28" s="146">
        <v>0.37569444444444428</v>
      </c>
      <c r="S28" s="146">
        <v>0.37708333333333327</v>
      </c>
      <c r="T28" s="146">
        <v>0.37916666666666626</v>
      </c>
      <c r="U28" s="146">
        <v>0.37986111111111126</v>
      </c>
      <c r="V28" s="146">
        <v>0.38125000000000026</v>
      </c>
      <c r="W28" s="146">
        <v>0.38263888888888925</v>
      </c>
      <c r="X28" s="146">
        <v>0.38402777777777825</v>
      </c>
      <c r="Y28" s="146">
        <v>0.38611111111111124</v>
      </c>
      <c r="Z28" s="27">
        <v>14</v>
      </c>
    </row>
    <row r="29" spans="1:26" ht="21" x14ac:dyDescent="0.2">
      <c r="A29" s="26">
        <v>15</v>
      </c>
      <c r="B29" s="22">
        <v>0.36458333333333315</v>
      </c>
      <c r="C29" s="22">
        <v>0.36597222222222214</v>
      </c>
      <c r="D29" s="22">
        <v>0.36736111111111114</v>
      </c>
      <c r="E29" s="22">
        <v>0.36875000000000013</v>
      </c>
      <c r="F29" s="22">
        <v>0.37013888888888918</v>
      </c>
      <c r="G29" s="22">
        <v>0.37152777777777818</v>
      </c>
      <c r="H29" s="22">
        <v>0.37291666666666518</v>
      </c>
      <c r="I29" s="22">
        <v>0.37430555555555517</v>
      </c>
      <c r="J29" s="22">
        <v>0.37708333333333316</v>
      </c>
      <c r="K29" s="22">
        <v>0.37847222222222215</v>
      </c>
      <c r="L29" s="22">
        <v>0.37986111111111115</v>
      </c>
      <c r="M29" s="22">
        <v>0.38194444444444414</v>
      </c>
      <c r="N29" s="22">
        <v>0.38333333333333314</v>
      </c>
      <c r="O29" s="22">
        <v>0.38472222222222213</v>
      </c>
      <c r="P29" s="22">
        <v>0.38611111111111118</v>
      </c>
      <c r="Q29" s="22">
        <v>0.38819444444444418</v>
      </c>
      <c r="R29" s="22">
        <v>0.38958333333333317</v>
      </c>
      <c r="S29" s="22">
        <v>0.39097222222222217</v>
      </c>
      <c r="T29" s="22">
        <v>0.39305555555555516</v>
      </c>
      <c r="U29" s="22">
        <v>0.39375000000000016</v>
      </c>
      <c r="V29" s="22">
        <v>0.39513888888888915</v>
      </c>
      <c r="W29" s="22">
        <v>0.39652777777777815</v>
      </c>
      <c r="X29" s="22">
        <v>0.39791666666666714</v>
      </c>
      <c r="Y29" s="22">
        <v>0.40000000000000013</v>
      </c>
      <c r="Z29" s="26">
        <v>15</v>
      </c>
    </row>
    <row r="30" spans="1:26" s="145" customFormat="1" ht="21" x14ac:dyDescent="0.2">
      <c r="A30" s="27">
        <v>10</v>
      </c>
      <c r="B30" s="146">
        <v>0.37847222222222204</v>
      </c>
      <c r="C30" s="146">
        <v>0.37986111111111104</v>
      </c>
      <c r="D30" s="146">
        <v>0.38125000000000003</v>
      </c>
      <c r="E30" s="146">
        <v>0.38263888888888903</v>
      </c>
      <c r="F30" s="146">
        <v>0.38402777777777808</v>
      </c>
      <c r="G30" s="146">
        <v>0.38541666666666707</v>
      </c>
      <c r="H30" s="146">
        <v>0.38680555555555407</v>
      </c>
      <c r="I30" s="146">
        <v>0.38819444444444406</v>
      </c>
      <c r="J30" s="146">
        <v>0.39097222222222205</v>
      </c>
      <c r="K30" s="146">
        <v>0.39236111111111105</v>
      </c>
      <c r="L30" s="146">
        <v>0.39375000000000004</v>
      </c>
      <c r="M30" s="146">
        <v>0.39583333333333304</v>
      </c>
      <c r="N30" s="146">
        <v>0.39722222222222203</v>
      </c>
      <c r="O30" s="146">
        <v>0.39861111111111103</v>
      </c>
      <c r="P30" s="146">
        <v>0.40000000000000008</v>
      </c>
      <c r="Q30" s="146">
        <v>0.40208333333333307</v>
      </c>
      <c r="R30" s="146">
        <v>0.40347222222222207</v>
      </c>
      <c r="S30" s="146">
        <v>0.40486111111111106</v>
      </c>
      <c r="T30" s="146">
        <v>0.40694444444444405</v>
      </c>
      <c r="U30" s="146">
        <v>0.40763888888888905</v>
      </c>
      <c r="V30" s="146">
        <v>0.40902777777777805</v>
      </c>
      <c r="W30" s="146">
        <v>0.41041666666666704</v>
      </c>
      <c r="X30" s="146">
        <v>0.41180555555555604</v>
      </c>
      <c r="Y30" s="146">
        <v>0.41388888888888903</v>
      </c>
      <c r="Z30" s="27">
        <v>10</v>
      </c>
    </row>
    <row r="31" spans="1:26" ht="21" x14ac:dyDescent="0.2">
      <c r="A31" s="26">
        <v>11</v>
      </c>
      <c r="B31" s="22">
        <v>0.39236111111111094</v>
      </c>
      <c r="C31" s="22">
        <v>0.39374999999999993</v>
      </c>
      <c r="D31" s="22">
        <v>0.39513888888888893</v>
      </c>
      <c r="E31" s="22">
        <v>0.39652777777777792</v>
      </c>
      <c r="F31" s="22">
        <v>0.39791666666666697</v>
      </c>
      <c r="G31" s="22">
        <v>0.39930555555555597</v>
      </c>
      <c r="H31" s="22">
        <v>0.40069444444444297</v>
      </c>
      <c r="I31" s="22">
        <v>0.40208333333333296</v>
      </c>
      <c r="J31" s="22">
        <v>0.40486111111111095</v>
      </c>
      <c r="K31" s="22">
        <v>0.40624999999999994</v>
      </c>
      <c r="L31" s="22">
        <v>0.40763888888888894</v>
      </c>
      <c r="M31" s="22">
        <v>0.40972222222222193</v>
      </c>
      <c r="N31" s="22">
        <v>0.41111111111111093</v>
      </c>
      <c r="O31" s="22">
        <v>0.41249999999999992</v>
      </c>
      <c r="P31" s="22">
        <v>0.41388888888888897</v>
      </c>
      <c r="Q31" s="22">
        <v>0.41597222222222197</v>
      </c>
      <c r="R31" s="22">
        <v>0.41736111111111096</v>
      </c>
      <c r="S31" s="22">
        <v>0.41874999999999996</v>
      </c>
      <c r="T31" s="22">
        <v>0.42083333333333295</v>
      </c>
      <c r="U31" s="22">
        <v>0.42152777777777795</v>
      </c>
      <c r="V31" s="22">
        <v>0.42291666666666694</v>
      </c>
      <c r="W31" s="22">
        <v>0.42430555555555594</v>
      </c>
      <c r="X31" s="22">
        <v>0.42569444444444493</v>
      </c>
      <c r="Y31" s="22">
        <v>0.42777777777777792</v>
      </c>
      <c r="Z31" s="26">
        <v>11</v>
      </c>
    </row>
    <row r="32" spans="1:26" s="145" customFormat="1" ht="21" x14ac:dyDescent="0.2">
      <c r="A32" s="27">
        <v>12</v>
      </c>
      <c r="B32" s="146">
        <v>0.40624999999999983</v>
      </c>
      <c r="C32" s="146">
        <v>0.40763888888888883</v>
      </c>
      <c r="D32" s="146">
        <v>0.40902777777777782</v>
      </c>
      <c r="E32" s="146">
        <v>0.41041666666666682</v>
      </c>
      <c r="F32" s="146">
        <v>0.41180555555555587</v>
      </c>
      <c r="G32" s="146">
        <v>0.41319444444444486</v>
      </c>
      <c r="H32" s="146">
        <v>0.41458333333333186</v>
      </c>
      <c r="I32" s="146">
        <v>0.41597222222222185</v>
      </c>
      <c r="J32" s="146">
        <v>0.41874999999999984</v>
      </c>
      <c r="K32" s="146">
        <v>0.42013888888888884</v>
      </c>
      <c r="L32" s="146">
        <v>0.42152777777777783</v>
      </c>
      <c r="M32" s="146">
        <v>0.42361111111111083</v>
      </c>
      <c r="N32" s="146">
        <v>0.42499999999999982</v>
      </c>
      <c r="O32" s="146">
        <v>0.42638888888888882</v>
      </c>
      <c r="P32" s="146">
        <v>0.42777777777777787</v>
      </c>
      <c r="Q32" s="146">
        <v>0.42986111111111086</v>
      </c>
      <c r="R32" s="146">
        <v>0.43124999999999986</v>
      </c>
      <c r="S32" s="146">
        <v>0.43263888888888885</v>
      </c>
      <c r="T32" s="146">
        <v>0.43472222222222184</v>
      </c>
      <c r="U32" s="146">
        <v>0.43541666666666684</v>
      </c>
      <c r="V32" s="146">
        <v>0.43680555555555584</v>
      </c>
      <c r="W32" s="146">
        <v>0.43819444444444483</v>
      </c>
      <c r="X32" s="146">
        <v>0.43958333333333383</v>
      </c>
      <c r="Y32" s="146">
        <v>0.44166666666666682</v>
      </c>
      <c r="Z32" s="27">
        <v>12</v>
      </c>
    </row>
    <row r="33" spans="1:26" ht="21" x14ac:dyDescent="0.2">
      <c r="A33" s="26">
        <v>13</v>
      </c>
      <c r="B33" s="22">
        <v>0.42013888888888873</v>
      </c>
      <c r="C33" s="22">
        <v>0.42152777777777772</v>
      </c>
      <c r="D33" s="22">
        <v>0.42291666666666672</v>
      </c>
      <c r="E33" s="22">
        <v>0.42430555555555571</v>
      </c>
      <c r="F33" s="22">
        <v>0.42569444444444476</v>
      </c>
      <c r="G33" s="22">
        <v>0.42708333333333376</v>
      </c>
      <c r="H33" s="22">
        <v>0.42847222222222076</v>
      </c>
      <c r="I33" s="22">
        <v>0.42986111111111075</v>
      </c>
      <c r="J33" s="22">
        <v>0.43263888888888874</v>
      </c>
      <c r="K33" s="22">
        <v>0.43402777777777773</v>
      </c>
      <c r="L33" s="22">
        <v>0.43541666666666673</v>
      </c>
      <c r="M33" s="22">
        <v>0.43749999999999972</v>
      </c>
      <c r="N33" s="22">
        <v>0.43888888888888872</v>
      </c>
      <c r="O33" s="22">
        <v>0.44027777777777771</v>
      </c>
      <c r="P33" s="22">
        <v>0.44166666666666676</v>
      </c>
      <c r="Q33" s="22">
        <v>0.44374999999999976</v>
      </c>
      <c r="R33" s="22">
        <v>0.44513888888888875</v>
      </c>
      <c r="S33" s="22">
        <v>0.44652777777777775</v>
      </c>
      <c r="T33" s="22">
        <v>0.44861111111111074</v>
      </c>
      <c r="U33" s="22">
        <v>0.44930555555555574</v>
      </c>
      <c r="V33" s="22">
        <v>0.45069444444444473</v>
      </c>
      <c r="W33" s="22">
        <v>0.45208333333333373</v>
      </c>
      <c r="X33" s="22">
        <v>0.45347222222222272</v>
      </c>
      <c r="Y33" s="22">
        <v>0.45555555555555571</v>
      </c>
      <c r="Z33" s="26">
        <v>13</v>
      </c>
    </row>
    <row r="34" spans="1:26" s="145" customFormat="1" ht="21" x14ac:dyDescent="0.2">
      <c r="A34" s="27">
        <v>14</v>
      </c>
      <c r="B34" s="146">
        <v>0.43402777777777762</v>
      </c>
      <c r="C34" s="146">
        <v>0.43541666666666662</v>
      </c>
      <c r="D34" s="146">
        <v>0.43680555555555561</v>
      </c>
      <c r="E34" s="146">
        <v>0.43819444444444461</v>
      </c>
      <c r="F34" s="146">
        <v>0.43958333333333366</v>
      </c>
      <c r="G34" s="146">
        <v>0.44097222222222265</v>
      </c>
      <c r="H34" s="146">
        <v>0.44236111111110965</v>
      </c>
      <c r="I34" s="146">
        <v>0.44374999999999964</v>
      </c>
      <c r="J34" s="146">
        <v>0.44652777777777763</v>
      </c>
      <c r="K34" s="146">
        <v>0.44791666666666663</v>
      </c>
      <c r="L34" s="146">
        <v>0.44930555555555562</v>
      </c>
      <c r="M34" s="146">
        <v>0.45138888888888862</v>
      </c>
      <c r="N34" s="146">
        <v>0.45277777777777761</v>
      </c>
      <c r="O34" s="146">
        <v>0.45416666666666661</v>
      </c>
      <c r="P34" s="146">
        <v>0.45555555555555566</v>
      </c>
      <c r="Q34" s="146">
        <v>0.45763888888888865</v>
      </c>
      <c r="R34" s="146">
        <v>0.45902777777777765</v>
      </c>
      <c r="S34" s="146">
        <v>0.46041666666666664</v>
      </c>
      <c r="T34" s="146">
        <v>0.46249999999999963</v>
      </c>
      <c r="U34" s="146">
        <v>0.46319444444444463</v>
      </c>
      <c r="V34" s="146">
        <v>0.46458333333333363</v>
      </c>
      <c r="W34" s="146">
        <v>0.46597222222222262</v>
      </c>
      <c r="X34" s="146">
        <v>0.46736111111111162</v>
      </c>
      <c r="Y34" s="146">
        <v>0.46944444444444461</v>
      </c>
      <c r="Z34" s="27">
        <v>14</v>
      </c>
    </row>
    <row r="35" spans="1:26" ht="21" x14ac:dyDescent="0.2">
      <c r="A35" s="26">
        <v>15</v>
      </c>
      <c r="B35" s="22">
        <v>0.44791666666666652</v>
      </c>
      <c r="C35" s="22">
        <v>0.44930555555555551</v>
      </c>
      <c r="D35" s="22">
        <v>0.45069444444444451</v>
      </c>
      <c r="E35" s="22">
        <v>0.4520833333333335</v>
      </c>
      <c r="F35" s="22">
        <v>0.45347222222222255</v>
      </c>
      <c r="G35" s="22">
        <v>0.45486111111111155</v>
      </c>
      <c r="H35" s="22">
        <v>0.45624999999999855</v>
      </c>
      <c r="I35" s="22">
        <v>0.45763888888888854</v>
      </c>
      <c r="J35" s="22">
        <v>0.46041666666666653</v>
      </c>
      <c r="K35" s="22">
        <v>0.46180555555555552</v>
      </c>
      <c r="L35" s="22">
        <v>0.46319444444444452</v>
      </c>
      <c r="M35" s="22">
        <v>0.46527777777777751</v>
      </c>
      <c r="N35" s="22">
        <v>0.46666666666666651</v>
      </c>
      <c r="O35" s="22">
        <v>0.4680555555555555</v>
      </c>
      <c r="P35" s="22">
        <v>0.46944444444444455</v>
      </c>
      <c r="Q35" s="22">
        <v>0.47152777777777755</v>
      </c>
      <c r="R35" s="22">
        <v>0.47291666666666654</v>
      </c>
      <c r="S35" s="22">
        <v>0.47430555555555554</v>
      </c>
      <c r="T35" s="22">
        <v>0.47638888888888853</v>
      </c>
      <c r="U35" s="22">
        <v>0.47708333333333353</v>
      </c>
      <c r="V35" s="22">
        <v>0.47847222222222252</v>
      </c>
      <c r="W35" s="22">
        <v>0.47986111111111152</v>
      </c>
      <c r="X35" s="22">
        <v>0.48125000000000051</v>
      </c>
      <c r="Y35" s="22">
        <v>0.4833333333333335</v>
      </c>
      <c r="Z35" s="26">
        <v>15</v>
      </c>
    </row>
    <row r="36" spans="1:26" s="145" customFormat="1" ht="21" x14ac:dyDescent="0.2">
      <c r="A36" s="27">
        <v>10</v>
      </c>
      <c r="B36" s="146">
        <v>0.46180555555555541</v>
      </c>
      <c r="C36" s="146">
        <v>0.46319444444444441</v>
      </c>
      <c r="D36" s="146">
        <v>0.4645833333333334</v>
      </c>
      <c r="E36" s="146">
        <v>0.4659722222222224</v>
      </c>
      <c r="F36" s="146">
        <v>0.46736111111111145</v>
      </c>
      <c r="G36" s="146">
        <v>0.46875000000000044</v>
      </c>
      <c r="H36" s="146">
        <v>0.47013888888888744</v>
      </c>
      <c r="I36" s="146">
        <v>0.47152777777777743</v>
      </c>
      <c r="J36" s="146">
        <v>0.47430555555555542</v>
      </c>
      <c r="K36" s="146">
        <v>0.47569444444444442</v>
      </c>
      <c r="L36" s="146">
        <v>0.47708333333333341</v>
      </c>
      <c r="M36" s="146">
        <v>0.47916666666666641</v>
      </c>
      <c r="N36" s="146">
        <v>0.4805555555555554</v>
      </c>
      <c r="O36" s="146">
        <v>0.4819444444444444</v>
      </c>
      <c r="P36" s="146">
        <v>0.48333333333333345</v>
      </c>
      <c r="Q36" s="146">
        <v>0.48541666666666644</v>
      </c>
      <c r="R36" s="146">
        <v>0.48680555555555544</v>
      </c>
      <c r="S36" s="146">
        <v>0.48819444444444443</v>
      </c>
      <c r="T36" s="146">
        <v>0.49027777777777742</v>
      </c>
      <c r="U36" s="146">
        <v>0.49097222222222242</v>
      </c>
      <c r="V36" s="146">
        <v>0.49236111111111142</v>
      </c>
      <c r="W36" s="146">
        <v>0.49375000000000041</v>
      </c>
      <c r="X36" s="146">
        <v>0.49513888888888941</v>
      </c>
      <c r="Y36" s="146">
        <v>0.4972222222222224</v>
      </c>
      <c r="Z36" s="27">
        <v>10</v>
      </c>
    </row>
    <row r="37" spans="1:26" ht="21" x14ac:dyDescent="0.2">
      <c r="A37" s="26">
        <v>11</v>
      </c>
      <c r="B37" s="22">
        <v>0.47569444444444431</v>
      </c>
      <c r="C37" s="22">
        <v>0.4770833333333333</v>
      </c>
      <c r="D37" s="22">
        <v>0.4784722222222223</v>
      </c>
      <c r="E37" s="22">
        <v>0.47986111111111129</v>
      </c>
      <c r="F37" s="22">
        <v>0.48125000000000034</v>
      </c>
      <c r="G37" s="22">
        <v>0.48263888888888934</v>
      </c>
      <c r="H37" s="22">
        <v>0.48402777777777634</v>
      </c>
      <c r="I37" s="22">
        <v>0.48541666666666633</v>
      </c>
      <c r="J37" s="22">
        <v>0.48819444444444432</v>
      </c>
      <c r="K37" s="22">
        <v>0.48958333333333331</v>
      </c>
      <c r="L37" s="22">
        <v>0.49097222222222231</v>
      </c>
      <c r="M37" s="22">
        <v>0.4930555555555553</v>
      </c>
      <c r="N37" s="22">
        <v>0.4944444444444443</v>
      </c>
      <c r="O37" s="22">
        <v>0.49583333333333329</v>
      </c>
      <c r="P37" s="22">
        <v>0.49722222222222234</v>
      </c>
      <c r="Q37" s="22">
        <v>0.49930555555555534</v>
      </c>
      <c r="R37" s="22">
        <v>0.50069444444444433</v>
      </c>
      <c r="S37" s="22">
        <v>0.50208333333333333</v>
      </c>
      <c r="T37" s="22">
        <v>0.50416666666666632</v>
      </c>
      <c r="U37" s="22">
        <v>0.50486111111111132</v>
      </c>
      <c r="V37" s="22">
        <v>0.50625000000000031</v>
      </c>
      <c r="W37" s="22">
        <v>0.50763888888888931</v>
      </c>
      <c r="X37" s="22">
        <v>0.5090277777777783</v>
      </c>
      <c r="Y37" s="22">
        <v>0.51111111111111129</v>
      </c>
      <c r="Z37" s="26">
        <v>11</v>
      </c>
    </row>
    <row r="38" spans="1:26" s="145" customFormat="1" ht="21" x14ac:dyDescent="0.2">
      <c r="A38" s="27">
        <v>12</v>
      </c>
      <c r="B38" s="146">
        <v>0.4895833333333332</v>
      </c>
      <c r="C38" s="146">
        <v>0.4909722222222222</v>
      </c>
      <c r="D38" s="146">
        <v>0.49236111111111119</v>
      </c>
      <c r="E38" s="146">
        <v>0.49375000000000019</v>
      </c>
      <c r="F38" s="146">
        <v>0.49513888888888924</v>
      </c>
      <c r="G38" s="146">
        <v>0.49652777777777823</v>
      </c>
      <c r="H38" s="146">
        <v>0.49791666666666523</v>
      </c>
      <c r="I38" s="146">
        <v>0.49930555555555522</v>
      </c>
      <c r="J38" s="146">
        <v>0.50208333333333321</v>
      </c>
      <c r="K38" s="146">
        <v>0.50347222222222221</v>
      </c>
      <c r="L38" s="146">
        <v>0.5048611111111112</v>
      </c>
      <c r="M38" s="146">
        <v>0.5069444444444442</v>
      </c>
      <c r="N38" s="146">
        <v>0.50833333333333319</v>
      </c>
      <c r="O38" s="146">
        <v>0.50972222222222219</v>
      </c>
      <c r="P38" s="146">
        <v>0.51111111111111118</v>
      </c>
      <c r="Q38" s="146">
        <v>0.51319444444444418</v>
      </c>
      <c r="R38" s="146">
        <v>0.51458333333333317</v>
      </c>
      <c r="S38" s="146">
        <v>0.51597222222222217</v>
      </c>
      <c r="T38" s="146">
        <v>0.51805555555555516</v>
      </c>
      <c r="U38" s="146">
        <v>0.51875000000000016</v>
      </c>
      <c r="V38" s="146">
        <v>0.52013888888888915</v>
      </c>
      <c r="W38" s="146">
        <v>0.52152777777777815</v>
      </c>
      <c r="X38" s="146">
        <v>0.52291666666666714</v>
      </c>
      <c r="Y38" s="146">
        <v>0.52500000000000013</v>
      </c>
      <c r="Z38" s="27">
        <v>12</v>
      </c>
    </row>
    <row r="39" spans="1:26" ht="21" x14ac:dyDescent="0.2">
      <c r="A39" s="26">
        <v>13</v>
      </c>
      <c r="B39" s="22">
        <v>0.5034722222222221</v>
      </c>
      <c r="C39" s="22">
        <v>0.50486111111111109</v>
      </c>
      <c r="D39" s="22">
        <v>0.50625000000000009</v>
      </c>
      <c r="E39" s="22">
        <v>0.50763888888888908</v>
      </c>
      <c r="F39" s="22">
        <v>0.50902777777777808</v>
      </c>
      <c r="G39" s="22">
        <v>0.51041666666666707</v>
      </c>
      <c r="H39" s="22">
        <v>0.51180555555555407</v>
      </c>
      <c r="I39" s="22">
        <v>0.51319444444444406</v>
      </c>
      <c r="J39" s="22">
        <v>0.51597222222222205</v>
      </c>
      <c r="K39" s="22">
        <v>0.51736111111111105</v>
      </c>
      <c r="L39" s="22">
        <v>0.51875000000000004</v>
      </c>
      <c r="M39" s="22">
        <v>0.52083333333333304</v>
      </c>
      <c r="N39" s="22">
        <v>0.52222222222222203</v>
      </c>
      <c r="O39" s="22">
        <v>0.52361111111111103</v>
      </c>
      <c r="P39" s="22">
        <v>0.52500000000000002</v>
      </c>
      <c r="Q39" s="22">
        <v>0.52708333333333302</v>
      </c>
      <c r="R39" s="22">
        <v>0.52847222222222201</v>
      </c>
      <c r="S39" s="22">
        <v>0.52986111111111101</v>
      </c>
      <c r="T39" s="22">
        <v>0.531944444444444</v>
      </c>
      <c r="U39" s="22">
        <v>0.53263888888888899</v>
      </c>
      <c r="V39" s="22">
        <v>0.53402777777777799</v>
      </c>
      <c r="W39" s="22">
        <v>0.53541666666666698</v>
      </c>
      <c r="X39" s="22">
        <v>0.53680555555555598</v>
      </c>
      <c r="Y39" s="22">
        <v>0.53888888888888897</v>
      </c>
      <c r="Z39" s="26">
        <v>13</v>
      </c>
    </row>
    <row r="40" spans="1:26" s="145" customFormat="1" ht="21" x14ac:dyDescent="0.2">
      <c r="A40" s="27">
        <v>14</v>
      </c>
      <c r="B40" s="146">
        <v>0.51736111111111094</v>
      </c>
      <c r="C40" s="146">
        <v>0.51874999999999993</v>
      </c>
      <c r="D40" s="146">
        <v>0.52013888888888893</v>
      </c>
      <c r="E40" s="146">
        <v>0.52152777777777792</v>
      </c>
      <c r="F40" s="146">
        <v>0.52291666666666692</v>
      </c>
      <c r="G40" s="146">
        <v>0.52430555555555591</v>
      </c>
      <c r="H40" s="146">
        <v>0.52569444444444291</v>
      </c>
      <c r="I40" s="146">
        <v>0.5270833333333329</v>
      </c>
      <c r="J40" s="146">
        <v>0.52986111111111089</v>
      </c>
      <c r="K40" s="146">
        <v>0.53124999999999989</v>
      </c>
      <c r="L40" s="146">
        <v>0.53263888888888888</v>
      </c>
      <c r="M40" s="146">
        <v>0.53472222222222188</v>
      </c>
      <c r="N40" s="146">
        <v>0.53611111111111087</v>
      </c>
      <c r="O40" s="146">
        <v>0.53749999999999987</v>
      </c>
      <c r="P40" s="146">
        <v>0.53888888888888886</v>
      </c>
      <c r="Q40" s="146">
        <v>0.54097222222222185</v>
      </c>
      <c r="R40" s="146">
        <v>0.54236111111111085</v>
      </c>
      <c r="S40" s="146">
        <v>0.54374999999999984</v>
      </c>
      <c r="T40" s="146">
        <v>0.54583333333333284</v>
      </c>
      <c r="U40" s="146">
        <v>0.54652777777777783</v>
      </c>
      <c r="V40" s="146">
        <v>0.54791666666666683</v>
      </c>
      <c r="W40" s="146">
        <v>0.54930555555555582</v>
      </c>
      <c r="X40" s="146">
        <v>0.55069444444444482</v>
      </c>
      <c r="Y40" s="146">
        <v>0.55277777777777781</v>
      </c>
      <c r="Z40" s="27">
        <v>14</v>
      </c>
    </row>
    <row r="41" spans="1:26" ht="21" x14ac:dyDescent="0.2">
      <c r="A41" s="26">
        <v>15</v>
      </c>
      <c r="B41" s="22">
        <v>0.53124999999999978</v>
      </c>
      <c r="C41" s="22">
        <v>0.53263888888888877</v>
      </c>
      <c r="D41" s="22">
        <v>0.53402777777777777</v>
      </c>
      <c r="E41" s="22">
        <v>0.53541666666666676</v>
      </c>
      <c r="F41" s="22">
        <v>0.53680555555555576</v>
      </c>
      <c r="G41" s="22">
        <v>0.53819444444444475</v>
      </c>
      <c r="H41" s="22">
        <v>0.53958333333333175</v>
      </c>
      <c r="I41" s="22">
        <v>0.54097222222222174</v>
      </c>
      <c r="J41" s="22">
        <v>0.54374999999999973</v>
      </c>
      <c r="K41" s="22">
        <v>0.54513888888888873</v>
      </c>
      <c r="L41" s="22">
        <v>0.54652777777777772</v>
      </c>
      <c r="M41" s="22">
        <v>0.54861111111111072</v>
      </c>
      <c r="N41" s="22">
        <v>0.54999999999999971</v>
      </c>
      <c r="O41" s="22">
        <v>0.55138888888888871</v>
      </c>
      <c r="P41" s="22">
        <v>0.5527777777777777</v>
      </c>
      <c r="Q41" s="22">
        <v>0.55486111111111069</v>
      </c>
      <c r="R41" s="22">
        <v>0.55624999999999969</v>
      </c>
      <c r="S41" s="22">
        <v>0.55763888888888868</v>
      </c>
      <c r="T41" s="22">
        <v>0.55972222222222168</v>
      </c>
      <c r="U41" s="22">
        <v>0.56041666666666667</v>
      </c>
      <c r="V41" s="22">
        <v>0.56180555555555567</v>
      </c>
      <c r="W41" s="22">
        <v>0.56319444444444466</v>
      </c>
      <c r="X41" s="22">
        <v>0.56458333333333366</v>
      </c>
      <c r="Y41" s="22">
        <v>0.56666666666666665</v>
      </c>
      <c r="Z41" s="26">
        <v>15</v>
      </c>
    </row>
    <row r="42" spans="1:26" s="145" customFormat="1" ht="21" x14ac:dyDescent="0.2">
      <c r="A42" s="27">
        <v>10</v>
      </c>
      <c r="B42" s="146">
        <v>0.54513888888888862</v>
      </c>
      <c r="C42" s="146">
        <v>0.54652777777777761</v>
      </c>
      <c r="D42" s="146">
        <v>0.54791666666666661</v>
      </c>
      <c r="E42" s="146">
        <v>0.5493055555555556</v>
      </c>
      <c r="F42" s="146">
        <v>0.5506944444444446</v>
      </c>
      <c r="G42" s="146">
        <v>0.55208333333333359</v>
      </c>
      <c r="H42" s="146">
        <v>0.55347222222222059</v>
      </c>
      <c r="I42" s="146">
        <v>0.55486111111111058</v>
      </c>
      <c r="J42" s="146">
        <v>0.55763888888888857</v>
      </c>
      <c r="K42" s="146">
        <v>0.55902777777777757</v>
      </c>
      <c r="L42" s="146">
        <v>0.56041666666666656</v>
      </c>
      <c r="M42" s="146">
        <v>0.56249999999999956</v>
      </c>
      <c r="N42" s="146">
        <v>0.56388888888888855</v>
      </c>
      <c r="O42" s="146">
        <v>0.56527777777777755</v>
      </c>
      <c r="P42" s="146">
        <v>0.56666666666666654</v>
      </c>
      <c r="Q42" s="146">
        <v>0.56874999999999953</v>
      </c>
      <c r="R42" s="146">
        <v>0.57013888888888853</v>
      </c>
      <c r="S42" s="146">
        <v>0.57152777777777752</v>
      </c>
      <c r="T42" s="146">
        <v>0.57361111111111052</v>
      </c>
      <c r="U42" s="146">
        <v>0.57430555555555551</v>
      </c>
      <c r="V42" s="146">
        <v>0.57569444444444451</v>
      </c>
      <c r="W42" s="146">
        <v>0.5770833333333335</v>
      </c>
      <c r="X42" s="146">
        <v>0.5784722222222225</v>
      </c>
      <c r="Y42" s="146">
        <v>0.58055555555555549</v>
      </c>
      <c r="Z42" s="27">
        <v>10</v>
      </c>
    </row>
    <row r="43" spans="1:26" ht="21" x14ac:dyDescent="0.2">
      <c r="A43" s="26">
        <v>11</v>
      </c>
      <c r="B43" s="22">
        <v>0.55902777777777746</v>
      </c>
      <c r="C43" s="22">
        <v>0.56041666666666645</v>
      </c>
      <c r="D43" s="22">
        <v>0.56180555555555545</v>
      </c>
      <c r="E43" s="22">
        <v>0.56319444444444444</v>
      </c>
      <c r="F43" s="22">
        <v>0.56458333333333344</v>
      </c>
      <c r="G43" s="22">
        <v>0.56597222222222243</v>
      </c>
      <c r="H43" s="22">
        <v>0.56736111111110943</v>
      </c>
      <c r="I43" s="22">
        <v>0.56874999999999942</v>
      </c>
      <c r="J43" s="22">
        <v>0.57152777777777741</v>
      </c>
      <c r="K43" s="22">
        <v>0.57291666666666641</v>
      </c>
      <c r="L43" s="22">
        <v>0.5743055555555554</v>
      </c>
      <c r="M43" s="22">
        <v>0.5763888888888884</v>
      </c>
      <c r="N43" s="22">
        <v>0.57777777777777739</v>
      </c>
      <c r="O43" s="22">
        <v>0.57916666666666639</v>
      </c>
      <c r="P43" s="22">
        <v>0.58055555555555538</v>
      </c>
      <c r="Q43" s="22">
        <v>0.58263888888888837</v>
      </c>
      <c r="R43" s="22">
        <v>0.58402777777777737</v>
      </c>
      <c r="S43" s="22">
        <v>0.58541666666666636</v>
      </c>
      <c r="T43" s="22">
        <v>0.58749999999999936</v>
      </c>
      <c r="U43" s="22">
        <v>0.58819444444444435</v>
      </c>
      <c r="V43" s="22">
        <v>0.58958333333333335</v>
      </c>
      <c r="W43" s="22">
        <v>0.59097222222222234</v>
      </c>
      <c r="X43" s="22">
        <v>0.59236111111111134</v>
      </c>
      <c r="Y43" s="22">
        <v>0.59444444444444433</v>
      </c>
      <c r="Z43" s="26">
        <v>11</v>
      </c>
    </row>
    <row r="44" spans="1:26" s="145" customFormat="1" ht="21" x14ac:dyDescent="0.2">
      <c r="A44" s="27">
        <v>12</v>
      </c>
      <c r="B44" s="146">
        <v>0.5729166666666663</v>
      </c>
      <c r="C44" s="146">
        <v>0.57430555555555529</v>
      </c>
      <c r="D44" s="146">
        <v>0.57569444444444429</v>
      </c>
      <c r="E44" s="146">
        <v>0.57708333333333328</v>
      </c>
      <c r="F44" s="146">
        <v>0.57847222222222228</v>
      </c>
      <c r="G44" s="146">
        <v>0.57986111111111127</v>
      </c>
      <c r="H44" s="146">
        <v>0.58124999999999827</v>
      </c>
      <c r="I44" s="146">
        <v>0.58263888888888826</v>
      </c>
      <c r="J44" s="146">
        <v>0.58541666666666625</v>
      </c>
      <c r="K44" s="146">
        <v>0.58680555555555525</v>
      </c>
      <c r="L44" s="146">
        <v>0.58819444444444424</v>
      </c>
      <c r="M44" s="146">
        <v>0.59027777777777724</v>
      </c>
      <c r="N44" s="146">
        <v>0.59166666666666623</v>
      </c>
      <c r="O44" s="146">
        <v>0.59305555555555522</v>
      </c>
      <c r="P44" s="146">
        <v>0.59444444444444422</v>
      </c>
      <c r="Q44" s="146">
        <v>0.59652777777777721</v>
      </c>
      <c r="R44" s="146">
        <v>0.59791666666666621</v>
      </c>
      <c r="S44" s="146">
        <v>0.5993055555555552</v>
      </c>
      <c r="T44" s="146">
        <v>0.6013888888888882</v>
      </c>
      <c r="U44" s="146">
        <v>0.60208333333333319</v>
      </c>
      <c r="V44" s="146">
        <v>0.60347222222222219</v>
      </c>
      <c r="W44" s="146">
        <v>0.60486111111111118</v>
      </c>
      <c r="X44" s="146">
        <v>0.60625000000000018</v>
      </c>
      <c r="Y44" s="146">
        <v>0.60833333333333317</v>
      </c>
      <c r="Z44" s="27">
        <v>12</v>
      </c>
    </row>
    <row r="45" spans="1:26" ht="21" x14ac:dyDescent="0.2">
      <c r="A45" s="26">
        <v>13</v>
      </c>
      <c r="B45" s="22">
        <v>0.58680555555555514</v>
      </c>
      <c r="C45" s="22">
        <v>0.58819444444444413</v>
      </c>
      <c r="D45" s="22">
        <v>0.58958333333333313</v>
      </c>
      <c r="E45" s="22">
        <v>0.59097222222222212</v>
      </c>
      <c r="F45" s="22">
        <v>0.59236111111111112</v>
      </c>
      <c r="G45" s="22">
        <v>0.59375000000000011</v>
      </c>
      <c r="H45" s="22">
        <v>0.59513888888888711</v>
      </c>
      <c r="I45" s="22">
        <v>0.5965277777777771</v>
      </c>
      <c r="J45" s="22">
        <v>0.59930555555555509</v>
      </c>
      <c r="K45" s="22">
        <v>0.60069444444444409</v>
      </c>
      <c r="L45" s="22">
        <v>0.60208333333333308</v>
      </c>
      <c r="M45" s="22">
        <v>0.60416666666666607</v>
      </c>
      <c r="N45" s="22">
        <v>0.60555555555555507</v>
      </c>
      <c r="O45" s="22">
        <v>0.60694444444444406</v>
      </c>
      <c r="P45" s="22">
        <v>0.60833333333333306</v>
      </c>
      <c r="Q45" s="22">
        <v>0.61041666666666605</v>
      </c>
      <c r="R45" s="22">
        <v>0.61180555555555505</v>
      </c>
      <c r="S45" s="22">
        <v>0.61319444444444404</v>
      </c>
      <c r="T45" s="22">
        <v>0.61527777777777704</v>
      </c>
      <c r="U45" s="22">
        <v>0.61597222222222203</v>
      </c>
      <c r="V45" s="22">
        <v>0.61736111111111103</v>
      </c>
      <c r="W45" s="22">
        <v>0.61875000000000002</v>
      </c>
      <c r="X45" s="22">
        <v>0.62013888888888902</v>
      </c>
      <c r="Y45" s="22">
        <v>0.62222222222222201</v>
      </c>
      <c r="Z45" s="26">
        <v>13</v>
      </c>
    </row>
    <row r="46" spans="1:26" s="145" customFormat="1" ht="21" x14ac:dyDescent="0.2">
      <c r="A46" s="27">
        <v>14</v>
      </c>
      <c r="B46" s="146">
        <v>0.60069444444444398</v>
      </c>
      <c r="C46" s="146">
        <v>0.60208333333333297</v>
      </c>
      <c r="D46" s="146">
        <v>0.60347222222222197</v>
      </c>
      <c r="E46" s="146">
        <v>0.60486111111111096</v>
      </c>
      <c r="F46" s="146">
        <v>0.60624999999999996</v>
      </c>
      <c r="G46" s="146">
        <v>0.60763888888888895</v>
      </c>
      <c r="H46" s="146">
        <v>0.60902777777777595</v>
      </c>
      <c r="I46" s="146">
        <v>0.61041666666666594</v>
      </c>
      <c r="J46" s="146">
        <v>0.61319444444444393</v>
      </c>
      <c r="K46" s="146">
        <v>0.61458333333333293</v>
      </c>
      <c r="L46" s="146">
        <v>0.61597222222222192</v>
      </c>
      <c r="M46" s="146">
        <v>0.61805555555555491</v>
      </c>
      <c r="N46" s="146">
        <v>0.61944444444444391</v>
      </c>
      <c r="O46" s="146">
        <v>0.6208333333333329</v>
      </c>
      <c r="P46" s="146">
        <v>0.6222222222222219</v>
      </c>
      <c r="Q46" s="146">
        <v>0.62430555555555489</v>
      </c>
      <c r="R46" s="146">
        <v>0.62569444444444389</v>
      </c>
      <c r="S46" s="146">
        <v>0.62708333333333288</v>
      </c>
      <c r="T46" s="146">
        <v>0.62916666666666587</v>
      </c>
      <c r="U46" s="146">
        <v>0.62986111111111087</v>
      </c>
      <c r="V46" s="146">
        <v>0.63124999999999987</v>
      </c>
      <c r="W46" s="146">
        <v>0.63263888888888886</v>
      </c>
      <c r="X46" s="146">
        <v>0.63402777777777786</v>
      </c>
      <c r="Y46" s="146">
        <v>0.63611111111111085</v>
      </c>
      <c r="Z46" s="27">
        <v>14</v>
      </c>
    </row>
    <row r="47" spans="1:26" ht="21" x14ac:dyDescent="0.2">
      <c r="A47" s="26">
        <v>15</v>
      </c>
      <c r="B47" s="22">
        <v>0.61458333333333282</v>
      </c>
      <c r="C47" s="22">
        <v>0.61597222222222181</v>
      </c>
      <c r="D47" s="22">
        <v>0.61736111111111081</v>
      </c>
      <c r="E47" s="22">
        <v>0.6187499999999998</v>
      </c>
      <c r="F47" s="22">
        <v>0.6201388888888888</v>
      </c>
      <c r="G47" s="22">
        <v>0.62152777777777779</v>
      </c>
      <c r="H47" s="22">
        <v>0.62291666666666479</v>
      </c>
      <c r="I47" s="22">
        <v>0.62430555555555478</v>
      </c>
      <c r="J47" s="22">
        <v>0.62708333333333277</v>
      </c>
      <c r="K47" s="22">
        <v>0.62847222222222177</v>
      </c>
      <c r="L47" s="22">
        <v>0.62986111111111076</v>
      </c>
      <c r="M47" s="22">
        <v>0.63194444444444375</v>
      </c>
      <c r="N47" s="22">
        <v>0.63333333333333275</v>
      </c>
      <c r="O47" s="22">
        <v>0.63472222222222174</v>
      </c>
      <c r="P47" s="22">
        <v>0.63611111111111074</v>
      </c>
      <c r="Q47" s="22">
        <v>0.63819444444444373</v>
      </c>
      <c r="R47" s="22">
        <v>0.63958333333333273</v>
      </c>
      <c r="S47" s="22">
        <v>0.64097222222222172</v>
      </c>
      <c r="T47" s="22">
        <v>0.64305555555555471</v>
      </c>
      <c r="U47" s="22">
        <v>0.64374999999999971</v>
      </c>
      <c r="V47" s="22">
        <v>0.64513888888888871</v>
      </c>
      <c r="W47" s="22">
        <v>0.6465277777777777</v>
      </c>
      <c r="X47" s="22">
        <v>0.6479166666666667</v>
      </c>
      <c r="Y47" s="22">
        <v>0.64999999999999969</v>
      </c>
      <c r="Z47" s="26">
        <v>15</v>
      </c>
    </row>
    <row r="48" spans="1:26" s="145" customFormat="1" ht="21" x14ac:dyDescent="0.2">
      <c r="A48" s="27">
        <v>10</v>
      </c>
      <c r="B48" s="146">
        <v>0.62847222222222165</v>
      </c>
      <c r="C48" s="146">
        <v>0.62986111111111065</v>
      </c>
      <c r="D48" s="146">
        <v>0.63124999999999964</v>
      </c>
      <c r="E48" s="146">
        <v>0.63263888888888864</v>
      </c>
      <c r="F48" s="146">
        <v>0.63402777777777763</v>
      </c>
      <c r="G48" s="146">
        <v>0.63541666666666663</v>
      </c>
      <c r="H48" s="146">
        <v>0.63680555555555363</v>
      </c>
      <c r="I48" s="146">
        <v>0.63819444444444362</v>
      </c>
      <c r="J48" s="146">
        <v>0.64097222222222161</v>
      </c>
      <c r="K48" s="146">
        <v>0.64236111111111061</v>
      </c>
      <c r="L48" s="146">
        <v>0.6437499999999996</v>
      </c>
      <c r="M48" s="146">
        <v>0.64583333333333259</v>
      </c>
      <c r="N48" s="146">
        <v>0.64722222222222159</v>
      </c>
      <c r="O48" s="146">
        <v>0.64861111111111058</v>
      </c>
      <c r="P48" s="146">
        <v>0.64999999999999958</v>
      </c>
      <c r="Q48" s="146">
        <v>0.65208333333333257</v>
      </c>
      <c r="R48" s="146">
        <v>0.65347222222222157</v>
      </c>
      <c r="S48" s="146">
        <v>0.65486111111111056</v>
      </c>
      <c r="T48" s="146">
        <v>0.65694444444444355</v>
      </c>
      <c r="U48" s="146">
        <v>0.65763888888888855</v>
      </c>
      <c r="V48" s="146">
        <v>0.65902777777777755</v>
      </c>
      <c r="W48" s="146">
        <v>0.66041666666666654</v>
      </c>
      <c r="X48" s="146">
        <v>0.66180555555555554</v>
      </c>
      <c r="Y48" s="146">
        <v>0.66388888888888853</v>
      </c>
      <c r="Z48" s="27">
        <v>10</v>
      </c>
    </row>
    <row r="49" spans="1:26" ht="21" x14ac:dyDescent="0.2">
      <c r="A49" s="26">
        <v>11</v>
      </c>
      <c r="B49" s="22">
        <v>0.64236111111111049</v>
      </c>
      <c r="C49" s="22">
        <v>0.64374999999999949</v>
      </c>
      <c r="D49" s="22">
        <v>0.64513888888888848</v>
      </c>
      <c r="E49" s="22">
        <v>0.64652777777777748</v>
      </c>
      <c r="F49" s="22">
        <v>0.64791666666666647</v>
      </c>
      <c r="G49" s="22">
        <v>0.64930555555555547</v>
      </c>
      <c r="H49" s="22">
        <v>0.65069444444444247</v>
      </c>
      <c r="I49" s="22">
        <v>0.65208333333333246</v>
      </c>
      <c r="J49" s="22">
        <v>0.65486111111111045</v>
      </c>
      <c r="K49" s="22">
        <v>0.65624999999999944</v>
      </c>
      <c r="L49" s="22">
        <v>0.65763888888888844</v>
      </c>
      <c r="M49" s="22">
        <v>0.65972222222222143</v>
      </c>
      <c r="N49" s="22">
        <v>0.66111111111111043</v>
      </c>
      <c r="O49" s="22">
        <v>0.66249999999999942</v>
      </c>
      <c r="P49" s="22">
        <v>0.66388888888888842</v>
      </c>
      <c r="Q49" s="22">
        <v>0.66597222222222141</v>
      </c>
      <c r="R49" s="22">
        <v>0.66736111111111041</v>
      </c>
      <c r="S49" s="22">
        <v>0.6687499999999994</v>
      </c>
      <c r="T49" s="22">
        <v>0.67083333333333239</v>
      </c>
      <c r="U49" s="22">
        <v>0.67152777777777739</v>
      </c>
      <c r="V49" s="22">
        <v>0.67291666666666639</v>
      </c>
      <c r="W49" s="22">
        <v>0.67430555555555538</v>
      </c>
      <c r="X49" s="22">
        <v>0.67569444444444438</v>
      </c>
      <c r="Y49" s="22">
        <v>0.67777777777777737</v>
      </c>
      <c r="Z49" s="26">
        <v>11</v>
      </c>
    </row>
    <row r="50" spans="1:26" s="145" customFormat="1" ht="21" x14ac:dyDescent="0.2">
      <c r="A50" s="27">
        <v>12</v>
      </c>
      <c r="B50" s="146">
        <v>0.65624999999999933</v>
      </c>
      <c r="C50" s="146">
        <v>0.65763888888888833</v>
      </c>
      <c r="D50" s="146">
        <v>0.65902777777777732</v>
      </c>
      <c r="E50" s="146">
        <v>0.66041666666666632</v>
      </c>
      <c r="F50" s="146">
        <v>0.66180555555555531</v>
      </c>
      <c r="G50" s="146">
        <v>0.66319444444444431</v>
      </c>
      <c r="H50" s="146">
        <v>0.66458333333333131</v>
      </c>
      <c r="I50" s="146">
        <v>0.6659722222222213</v>
      </c>
      <c r="J50" s="146">
        <v>0.66874999999999929</v>
      </c>
      <c r="K50" s="146">
        <v>0.67013888888888828</v>
      </c>
      <c r="L50" s="146">
        <v>0.67152777777777728</v>
      </c>
      <c r="M50" s="146">
        <v>0.67361111111111027</v>
      </c>
      <c r="N50" s="146">
        <v>0.67499999999999927</v>
      </c>
      <c r="O50" s="146">
        <v>0.67638888888888826</v>
      </c>
      <c r="P50" s="146">
        <v>0.67777777777777726</v>
      </c>
      <c r="Q50" s="146">
        <v>0.67986111111111025</v>
      </c>
      <c r="R50" s="146">
        <v>0.68124999999999925</v>
      </c>
      <c r="S50" s="146">
        <v>0.68263888888888824</v>
      </c>
      <c r="T50" s="146">
        <v>0.68472222222222123</v>
      </c>
      <c r="U50" s="146">
        <v>0.68541666666666623</v>
      </c>
      <c r="V50" s="146">
        <v>0.68680555555555522</v>
      </c>
      <c r="W50" s="146">
        <v>0.68819444444444422</v>
      </c>
      <c r="X50" s="146">
        <v>0.68958333333333321</v>
      </c>
      <c r="Y50" s="146">
        <v>0.69166666666666621</v>
      </c>
      <c r="Z50" s="27">
        <v>12</v>
      </c>
    </row>
    <row r="51" spans="1:26" ht="21" x14ac:dyDescent="0.2">
      <c r="A51" s="26">
        <v>13</v>
      </c>
      <c r="B51" s="22">
        <v>0.67013888888888817</v>
      </c>
      <c r="C51" s="22">
        <v>0.67152777777777717</v>
      </c>
      <c r="D51" s="22">
        <v>0.67291666666666616</v>
      </c>
      <c r="E51" s="22">
        <v>0.67430555555555516</v>
      </c>
      <c r="F51" s="22">
        <v>0.67569444444444415</v>
      </c>
      <c r="G51" s="22">
        <v>0.67708333333333315</v>
      </c>
      <c r="H51" s="22">
        <v>0.67847222222222014</v>
      </c>
      <c r="I51" s="22">
        <v>0.67986111111111014</v>
      </c>
      <c r="J51" s="22">
        <v>0.68263888888888813</v>
      </c>
      <c r="K51" s="22">
        <v>0.68402777777777712</v>
      </c>
      <c r="L51" s="22">
        <v>0.68541666666666612</v>
      </c>
      <c r="M51" s="22">
        <v>0.68749999999999911</v>
      </c>
      <c r="N51" s="22">
        <v>0.68888888888888811</v>
      </c>
      <c r="O51" s="22">
        <v>0.6902777777777771</v>
      </c>
      <c r="P51" s="22">
        <v>0.6916666666666661</v>
      </c>
      <c r="Q51" s="22">
        <v>0.69374999999999909</v>
      </c>
      <c r="R51" s="22">
        <v>0.69513888888888808</v>
      </c>
      <c r="S51" s="22">
        <v>0.69652777777777708</v>
      </c>
      <c r="T51" s="22">
        <v>0.69861111111111007</v>
      </c>
      <c r="U51" s="22">
        <v>0.69930555555555507</v>
      </c>
      <c r="V51" s="22">
        <v>0.70069444444444406</v>
      </c>
      <c r="W51" s="22">
        <v>0.70208333333333306</v>
      </c>
      <c r="X51" s="22">
        <v>0.70347222222222205</v>
      </c>
      <c r="Y51" s="22">
        <v>0.70555555555555505</v>
      </c>
      <c r="Z51" s="26">
        <v>13</v>
      </c>
    </row>
    <row r="52" spans="1:26" s="145" customFormat="1" ht="21" x14ac:dyDescent="0.2">
      <c r="A52" s="27">
        <v>14</v>
      </c>
      <c r="B52" s="146">
        <v>0.68402777777777701</v>
      </c>
      <c r="C52" s="146">
        <v>0.68541666666666601</v>
      </c>
      <c r="D52" s="146">
        <v>0.686805555555555</v>
      </c>
      <c r="E52" s="146">
        <v>0.688194444444444</v>
      </c>
      <c r="F52" s="146">
        <v>0.68958333333333299</v>
      </c>
      <c r="G52" s="146">
        <v>0.69097222222222199</v>
      </c>
      <c r="H52" s="146">
        <v>0.69236111111110898</v>
      </c>
      <c r="I52" s="146">
        <v>0.69374999999999898</v>
      </c>
      <c r="J52" s="146">
        <v>0.69652777777777697</v>
      </c>
      <c r="K52" s="146">
        <v>0.69791666666666596</v>
      </c>
      <c r="L52" s="146">
        <v>0.69930555555555496</v>
      </c>
      <c r="M52" s="146">
        <v>0.70138888888888795</v>
      </c>
      <c r="N52" s="146">
        <v>0.70277777777777695</v>
      </c>
      <c r="O52" s="146">
        <v>0.70416666666666594</v>
      </c>
      <c r="P52" s="146">
        <v>0.70555555555555494</v>
      </c>
      <c r="Q52" s="146">
        <v>0.70763888888888793</v>
      </c>
      <c r="R52" s="146">
        <v>0.70902777777777692</v>
      </c>
      <c r="S52" s="146">
        <v>0.71041666666666592</v>
      </c>
      <c r="T52" s="146">
        <v>0.71249999999999891</v>
      </c>
      <c r="U52" s="146">
        <v>0.71319444444444391</v>
      </c>
      <c r="V52" s="146">
        <v>0.7145833333333329</v>
      </c>
      <c r="W52" s="146">
        <v>0.7159722222222219</v>
      </c>
      <c r="X52" s="146">
        <v>0.71736111111111089</v>
      </c>
      <c r="Y52" s="146">
        <v>0.71944444444444389</v>
      </c>
      <c r="Z52" s="27">
        <v>14</v>
      </c>
    </row>
    <row r="53" spans="1:26" ht="21" x14ac:dyDescent="0.2">
      <c r="A53" s="26">
        <v>15</v>
      </c>
      <c r="B53" s="22">
        <v>0.69791666666666585</v>
      </c>
      <c r="C53" s="22">
        <v>0.69930555555555485</v>
      </c>
      <c r="D53" s="22">
        <v>0.70069444444444384</v>
      </c>
      <c r="E53" s="22">
        <v>0.70208333333333284</v>
      </c>
      <c r="F53" s="22">
        <v>0.70347222222222183</v>
      </c>
      <c r="G53" s="22">
        <v>0.70486111111111083</v>
      </c>
      <c r="H53" s="22">
        <v>0.70624999999999782</v>
      </c>
      <c r="I53" s="22">
        <v>0.70763888888888782</v>
      </c>
      <c r="J53" s="22">
        <v>0.71041666666666581</v>
      </c>
      <c r="K53" s="22">
        <v>0.7118055555555548</v>
      </c>
      <c r="L53" s="22">
        <v>0.7131944444444438</v>
      </c>
      <c r="M53" s="22">
        <v>0.71527777777777679</v>
      </c>
      <c r="N53" s="22">
        <v>0.71666666666666579</v>
      </c>
      <c r="O53" s="22">
        <v>0.71805555555555478</v>
      </c>
      <c r="P53" s="22">
        <v>0.71944444444444378</v>
      </c>
      <c r="Q53" s="22">
        <v>0.72152777777777677</v>
      </c>
      <c r="R53" s="22">
        <v>0.72291666666666576</v>
      </c>
      <c r="S53" s="22">
        <v>0.72430555555555476</v>
      </c>
      <c r="T53" s="22">
        <v>0.72638888888888775</v>
      </c>
      <c r="U53" s="22">
        <v>0.72708333333333275</v>
      </c>
      <c r="V53" s="22">
        <v>0.72847222222222174</v>
      </c>
      <c r="W53" s="22">
        <v>0.72986111111111074</v>
      </c>
      <c r="X53" s="22">
        <v>0.73124999999999973</v>
      </c>
      <c r="Y53" s="22">
        <v>0.73333333333333273</v>
      </c>
      <c r="Z53" s="26">
        <v>15</v>
      </c>
    </row>
    <row r="54" spans="1:26" s="145" customFormat="1" ht="21" x14ac:dyDescent="0.2">
      <c r="A54" s="27">
        <v>10</v>
      </c>
      <c r="B54" s="146">
        <v>0.71180555555555469</v>
      </c>
      <c r="C54" s="146">
        <v>0.71319444444444369</v>
      </c>
      <c r="D54" s="146">
        <v>0.71458333333333268</v>
      </c>
      <c r="E54" s="146">
        <v>0.71597222222222168</v>
      </c>
      <c r="F54" s="146">
        <v>0.71736111111111067</v>
      </c>
      <c r="G54" s="146">
        <v>0.71874999999999967</v>
      </c>
      <c r="H54" s="146">
        <v>0.72013888888888666</v>
      </c>
      <c r="I54" s="146">
        <v>0.72152777777777666</v>
      </c>
      <c r="J54" s="146">
        <v>0.72430555555555465</v>
      </c>
      <c r="K54" s="146">
        <v>0.72569444444444364</v>
      </c>
      <c r="L54" s="146">
        <v>0.72708333333333264</v>
      </c>
      <c r="M54" s="146">
        <v>0.72916666666666563</v>
      </c>
      <c r="N54" s="146">
        <v>0.73055555555555463</v>
      </c>
      <c r="O54" s="146">
        <v>0.73194444444444362</v>
      </c>
      <c r="P54" s="146">
        <v>0.73333333333333262</v>
      </c>
      <c r="Q54" s="146">
        <v>0.73541666666666561</v>
      </c>
      <c r="R54" s="146">
        <v>0.7368055555555546</v>
      </c>
      <c r="S54" s="146">
        <v>0.7381944444444436</v>
      </c>
      <c r="T54" s="146">
        <v>0.74027777777777659</v>
      </c>
      <c r="U54" s="146">
        <v>0.74097222222222159</v>
      </c>
      <c r="V54" s="146">
        <v>0.74236111111111058</v>
      </c>
      <c r="W54" s="146">
        <v>0.74374999999999958</v>
      </c>
      <c r="X54" s="146">
        <v>0.74513888888888857</v>
      </c>
      <c r="Y54" s="146">
        <v>0.74722222222222157</v>
      </c>
      <c r="Z54" s="27">
        <v>10</v>
      </c>
    </row>
    <row r="55" spans="1:26" ht="21" x14ac:dyDescent="0.2">
      <c r="A55" s="26">
        <v>11</v>
      </c>
      <c r="B55" s="22">
        <v>0.72569444444444353</v>
      </c>
      <c r="C55" s="22">
        <v>0.72708333333333253</v>
      </c>
      <c r="D55" s="22">
        <v>0.72847222222222152</v>
      </c>
      <c r="E55" s="22">
        <v>0.72986111111111052</v>
      </c>
      <c r="F55" s="22">
        <v>0.73124999999999951</v>
      </c>
      <c r="G55" s="22">
        <v>0.73263888888888851</v>
      </c>
      <c r="H55" s="22">
        <v>0.7340277777777755</v>
      </c>
      <c r="I55" s="22">
        <v>0.7354166666666655</v>
      </c>
      <c r="J55" s="22">
        <v>0.73819444444444349</v>
      </c>
      <c r="K55" s="22">
        <v>0.73958333333333248</v>
      </c>
      <c r="L55" s="22">
        <v>0.74097222222222148</v>
      </c>
      <c r="M55" s="22">
        <v>0.74305555555555447</v>
      </c>
      <c r="N55" s="22">
        <v>0.74444444444444346</v>
      </c>
      <c r="O55" s="22">
        <v>0.74583333333333246</v>
      </c>
      <c r="P55" s="22">
        <v>0.74722222222222145</v>
      </c>
      <c r="Q55" s="22">
        <v>0.74930555555555445</v>
      </c>
      <c r="R55" s="22">
        <v>0.75069444444444344</v>
      </c>
      <c r="S55" s="22">
        <v>0.75208333333333244</v>
      </c>
      <c r="T55" s="22">
        <v>0.75416666666666543</v>
      </c>
      <c r="U55" s="22">
        <v>0.75486111111111043</v>
      </c>
      <c r="V55" s="22">
        <v>0.75624999999999942</v>
      </c>
      <c r="W55" s="22">
        <v>0.75763888888888842</v>
      </c>
      <c r="X55" s="22">
        <v>0.75902777777777741</v>
      </c>
      <c r="Y55" s="22">
        <v>0.76111111111111041</v>
      </c>
      <c r="Z55" s="26">
        <v>11</v>
      </c>
    </row>
    <row r="56" spans="1:26" s="145" customFormat="1" ht="21" x14ac:dyDescent="0.2">
      <c r="A56" s="27">
        <v>12</v>
      </c>
      <c r="B56" s="146">
        <v>0.73958333333333237</v>
      </c>
      <c r="C56" s="146">
        <v>0.74097222222222137</v>
      </c>
      <c r="D56" s="146">
        <v>0.74236111111111036</v>
      </c>
      <c r="E56" s="146">
        <v>0.74374999999999936</v>
      </c>
      <c r="F56" s="146">
        <v>0.74513888888888835</v>
      </c>
      <c r="G56" s="146">
        <v>0.74652777777777735</v>
      </c>
      <c r="H56" s="146">
        <v>0.74791666666666434</v>
      </c>
      <c r="I56" s="146">
        <v>0.74930555555555434</v>
      </c>
      <c r="J56" s="146">
        <v>0.75208333333333233</v>
      </c>
      <c r="K56" s="146">
        <v>0.75347222222222132</v>
      </c>
      <c r="L56" s="146">
        <v>0.75486111111111032</v>
      </c>
      <c r="M56" s="146">
        <v>0.75694444444444331</v>
      </c>
      <c r="N56" s="146">
        <v>0.7583333333333323</v>
      </c>
      <c r="O56" s="146">
        <v>0.7597222222222213</v>
      </c>
      <c r="P56" s="146">
        <v>0.76111111111111029</v>
      </c>
      <c r="Q56" s="146">
        <v>0.76319444444444329</v>
      </c>
      <c r="R56" s="146">
        <v>0.76458333333333228</v>
      </c>
      <c r="S56" s="146">
        <v>0.76597222222222128</v>
      </c>
      <c r="T56" s="146">
        <v>0.76805555555555427</v>
      </c>
      <c r="U56" s="146">
        <v>0.76874999999999927</v>
      </c>
      <c r="V56" s="146">
        <v>0.77013888888888826</v>
      </c>
      <c r="W56" s="146">
        <v>0.77152777777777726</v>
      </c>
      <c r="X56" s="146">
        <v>0.77291666666666625</v>
      </c>
      <c r="Y56" s="146">
        <v>0.77499999999999925</v>
      </c>
      <c r="Z56" s="27">
        <v>12</v>
      </c>
    </row>
    <row r="57" spans="1:26" ht="21" x14ac:dyDescent="0.2">
      <c r="A57" s="26">
        <v>13</v>
      </c>
      <c r="B57" s="22">
        <v>0.75347222222222121</v>
      </c>
      <c r="C57" s="22">
        <v>0.75486111111111021</v>
      </c>
      <c r="D57" s="22">
        <v>0.7562499999999992</v>
      </c>
      <c r="E57" s="22">
        <v>0.7576388888888882</v>
      </c>
      <c r="F57" s="22">
        <v>0.75902777777777719</v>
      </c>
      <c r="G57" s="22">
        <v>0.76041666666666619</v>
      </c>
      <c r="H57" s="22">
        <v>0.76180555555555318</v>
      </c>
      <c r="I57" s="22">
        <v>0.76319444444444318</v>
      </c>
      <c r="J57" s="22">
        <v>0.76597222222222117</v>
      </c>
      <c r="K57" s="22">
        <v>0.76736111111111016</v>
      </c>
      <c r="L57" s="22">
        <v>0.76874999999999916</v>
      </c>
      <c r="M57" s="22">
        <v>0.77083333333333215</v>
      </c>
      <c r="N57" s="22">
        <v>0.77222222222222114</v>
      </c>
      <c r="O57" s="22">
        <v>0.77361111111111014</v>
      </c>
      <c r="P57" s="22">
        <v>0.77499999999999913</v>
      </c>
      <c r="Q57" s="22">
        <v>0.77708333333333213</v>
      </c>
      <c r="R57" s="22">
        <v>0.77847222222222112</v>
      </c>
      <c r="S57" s="22">
        <v>0.77986111111111012</v>
      </c>
      <c r="T57" s="22">
        <v>0.78194444444444311</v>
      </c>
      <c r="U57" s="22">
        <v>0.78263888888888811</v>
      </c>
      <c r="V57" s="22">
        <v>0.7840277777777771</v>
      </c>
      <c r="W57" s="22">
        <v>0.7854166666666661</v>
      </c>
      <c r="X57" s="22">
        <v>0.78680555555555509</v>
      </c>
      <c r="Y57" s="22">
        <v>0.78888888888888808</v>
      </c>
      <c r="Z57" s="26">
        <v>13</v>
      </c>
    </row>
    <row r="58" spans="1:26" s="145" customFormat="1" ht="21" x14ac:dyDescent="0.2">
      <c r="A58" s="27">
        <v>14</v>
      </c>
      <c r="B58" s="146">
        <v>0.76736111111111005</v>
      </c>
      <c r="C58" s="146">
        <v>0.76874999999999905</v>
      </c>
      <c r="D58" s="146">
        <v>0.77013888888888804</v>
      </c>
      <c r="E58" s="146">
        <v>0.77152777777777704</v>
      </c>
      <c r="F58" s="146">
        <v>0.77291666666666603</v>
      </c>
      <c r="G58" s="146">
        <v>0.77430555555555503</v>
      </c>
      <c r="H58" s="146">
        <v>0.77569444444444202</v>
      </c>
      <c r="I58" s="146">
        <v>0.77708333333333202</v>
      </c>
      <c r="J58" s="146">
        <v>0.77986111111111001</v>
      </c>
      <c r="K58" s="146">
        <v>0.781249999999999</v>
      </c>
      <c r="L58" s="146">
        <v>0.782638888888888</v>
      </c>
      <c r="M58" s="146">
        <v>0.78472222222222099</v>
      </c>
      <c r="N58" s="146">
        <v>0.78611111111110998</v>
      </c>
      <c r="O58" s="146">
        <v>0.78749999999999898</v>
      </c>
      <c r="P58" s="146">
        <v>0.78888888888888797</v>
      </c>
      <c r="Q58" s="146">
        <v>0.79097222222222097</v>
      </c>
      <c r="R58" s="146">
        <v>0.79236111111110996</v>
      </c>
      <c r="S58" s="146">
        <v>0.79374999999999896</v>
      </c>
      <c r="T58" s="146">
        <v>0.79583333333333195</v>
      </c>
      <c r="U58" s="146">
        <v>0.79652777777777695</v>
      </c>
      <c r="V58" s="146">
        <v>0.79791666666666594</v>
      </c>
      <c r="W58" s="146">
        <v>0.79930555555555494</v>
      </c>
      <c r="X58" s="146">
        <v>0.80069444444444393</v>
      </c>
      <c r="Y58" s="146">
        <v>0.80277777777777692</v>
      </c>
      <c r="Z58" s="27">
        <v>14</v>
      </c>
    </row>
    <row r="59" spans="1:26" ht="21" x14ac:dyDescent="0.2">
      <c r="A59" s="26">
        <v>15</v>
      </c>
      <c r="B59" s="22">
        <v>0.78124999999999889</v>
      </c>
      <c r="C59" s="22">
        <v>0.78263888888888788</v>
      </c>
      <c r="D59" s="22">
        <v>0.78402777777777688</v>
      </c>
      <c r="E59" s="22">
        <v>0.78541666666666587</v>
      </c>
      <c r="F59" s="22">
        <v>0.78680555555555487</v>
      </c>
      <c r="G59" s="22">
        <v>0.78819444444444386</v>
      </c>
      <c r="H59" s="22">
        <v>0.78958333333333086</v>
      </c>
      <c r="I59" s="22">
        <v>0.79097222222222086</v>
      </c>
      <c r="J59" s="22">
        <v>0.79374999999999885</v>
      </c>
      <c r="K59" s="22">
        <v>0.79513888888888784</v>
      </c>
      <c r="L59" s="22">
        <v>0.79652777777777684</v>
      </c>
      <c r="M59" s="22">
        <v>0.79861111111110983</v>
      </c>
      <c r="N59" s="22">
        <v>0.79999999999999882</v>
      </c>
      <c r="O59" s="22">
        <v>0.80138888888888782</v>
      </c>
      <c r="P59" s="22">
        <v>0.80277777777777681</v>
      </c>
      <c r="Q59" s="22">
        <v>0.80486111111110981</v>
      </c>
      <c r="R59" s="22">
        <v>0.8062499999999988</v>
      </c>
      <c r="S59" s="22">
        <v>0.8076388888888878</v>
      </c>
      <c r="T59" s="22">
        <v>0.80972222222222079</v>
      </c>
      <c r="U59" s="22">
        <v>0.81041666666666579</v>
      </c>
      <c r="V59" s="22">
        <v>0.81180555555555478</v>
      </c>
      <c r="W59" s="22">
        <v>0.81319444444444378</v>
      </c>
      <c r="X59" s="22">
        <v>0.81458333333333277</v>
      </c>
      <c r="Y59" s="22">
        <v>0.81666666666666576</v>
      </c>
      <c r="Z59" s="26">
        <v>15</v>
      </c>
    </row>
    <row r="60" spans="1:26" s="145" customFormat="1" ht="21" x14ac:dyDescent="0.2">
      <c r="A60" s="27">
        <v>10</v>
      </c>
      <c r="B60" s="146">
        <v>0.79513888888888773</v>
      </c>
      <c r="C60" s="146">
        <v>0.79652777777777672</v>
      </c>
      <c r="D60" s="146">
        <v>0.79791666666666572</v>
      </c>
      <c r="E60" s="146">
        <v>0.79930555555555471</v>
      </c>
      <c r="F60" s="146">
        <v>0.80069444444444371</v>
      </c>
      <c r="G60" s="146">
        <v>0.8020833333333327</v>
      </c>
      <c r="H60" s="146">
        <v>0.8034722222222197</v>
      </c>
      <c r="I60" s="146">
        <v>0.80486111111110969</v>
      </c>
      <c r="J60" s="146">
        <v>0.80763888888888768</v>
      </c>
      <c r="K60" s="146">
        <v>0.80902777777777668</v>
      </c>
      <c r="L60" s="146">
        <v>0.81041666666666567</v>
      </c>
      <c r="M60" s="146">
        <v>0.81249999999999867</v>
      </c>
      <c r="N60" s="146">
        <v>0.81388888888888766</v>
      </c>
      <c r="O60" s="146">
        <v>0.81527777777777666</v>
      </c>
      <c r="P60" s="146">
        <v>0.81666666666666565</v>
      </c>
      <c r="Q60" s="146">
        <v>0.81874999999999865</v>
      </c>
      <c r="R60" s="146">
        <v>0.82013888888888764</v>
      </c>
      <c r="S60" s="146">
        <v>0.82152777777777664</v>
      </c>
      <c r="T60" s="146">
        <v>0.82361111111110963</v>
      </c>
      <c r="U60" s="146">
        <v>0.82430555555555463</v>
      </c>
      <c r="V60" s="146">
        <v>0.82569444444444362</v>
      </c>
      <c r="W60" s="146">
        <v>0.82708333333333262</v>
      </c>
      <c r="X60" s="146">
        <v>0.82847222222222161</v>
      </c>
      <c r="Y60" s="146">
        <v>0.8305555555555546</v>
      </c>
      <c r="Z60" s="27">
        <v>10</v>
      </c>
    </row>
    <row r="61" spans="1:26" ht="21" x14ac:dyDescent="0.2">
      <c r="A61" s="26">
        <v>11</v>
      </c>
      <c r="B61" s="22">
        <v>0.80902777777777657</v>
      </c>
      <c r="C61" s="22">
        <v>0.81041666666666556</v>
      </c>
      <c r="D61" s="22">
        <v>0.81180555555555456</v>
      </c>
      <c r="E61" s="22">
        <v>0.81319444444444355</v>
      </c>
      <c r="F61" s="22">
        <v>0.81458333333333255</v>
      </c>
      <c r="G61" s="22">
        <v>0.81597222222222154</v>
      </c>
      <c r="H61" s="22">
        <v>0.81736111111110854</v>
      </c>
      <c r="I61" s="22">
        <v>0.81874999999999853</v>
      </c>
      <c r="J61" s="22">
        <v>0.82152777777777652</v>
      </c>
      <c r="K61" s="22">
        <v>0.82291666666666552</v>
      </c>
      <c r="L61" s="22">
        <v>0.82430555555555451</v>
      </c>
      <c r="M61" s="22">
        <v>0.82638888888888751</v>
      </c>
      <c r="N61" s="22">
        <v>0.8277777777777765</v>
      </c>
      <c r="O61" s="22">
        <v>0.8291666666666655</v>
      </c>
      <c r="P61" s="22">
        <v>0.83055555555555449</v>
      </c>
      <c r="Q61" s="22">
        <v>0.83263888888888749</v>
      </c>
      <c r="R61" s="22">
        <v>0.83402777777777648</v>
      </c>
      <c r="S61" s="22">
        <v>0.83541666666666548</v>
      </c>
      <c r="T61" s="22">
        <v>0.83749999999999847</v>
      </c>
      <c r="U61" s="22">
        <v>0.83819444444444346</v>
      </c>
      <c r="V61" s="22">
        <v>0.83958333333333246</v>
      </c>
      <c r="W61" s="22">
        <v>0.84097222222222145</v>
      </c>
      <c r="X61" s="22">
        <v>0.84236111111111045</v>
      </c>
      <c r="Y61" s="22">
        <v>0.84444444444444344</v>
      </c>
      <c r="Z61" s="26">
        <v>11</v>
      </c>
    </row>
    <row r="62" spans="1:26" s="145" customFormat="1" ht="21" x14ac:dyDescent="0.2">
      <c r="A62" s="27">
        <v>12</v>
      </c>
      <c r="B62" s="146">
        <v>0.82291666666666541</v>
      </c>
      <c r="C62" s="146">
        <v>0.8243055555555544</v>
      </c>
      <c r="D62" s="146">
        <v>0.8256944444444434</v>
      </c>
      <c r="E62" s="146">
        <v>0.82708333333333239</v>
      </c>
      <c r="F62" s="146">
        <v>0.82847222222222139</v>
      </c>
      <c r="G62" s="146">
        <v>0.82986111111111038</v>
      </c>
      <c r="H62" s="146">
        <v>0.83124999999999738</v>
      </c>
      <c r="I62" s="146">
        <v>0.83263888888888737</v>
      </c>
      <c r="J62" s="146">
        <v>0.83541666666666536</v>
      </c>
      <c r="K62" s="146">
        <v>0.83680555555555436</v>
      </c>
      <c r="L62" s="146">
        <v>0.83819444444444335</v>
      </c>
      <c r="M62" s="146">
        <v>0.84027777777777635</v>
      </c>
      <c r="N62" s="146">
        <v>0.84166666666666534</v>
      </c>
      <c r="O62" s="146">
        <v>0.84305555555555434</v>
      </c>
      <c r="P62" s="146">
        <v>0.84444444444444333</v>
      </c>
      <c r="Q62" s="146">
        <v>0.84652777777777632</v>
      </c>
      <c r="R62" s="146">
        <v>0.84791666666666532</v>
      </c>
      <c r="S62" s="146">
        <v>0.84930555555555431</v>
      </c>
      <c r="T62" s="146">
        <v>0.85138888888888731</v>
      </c>
      <c r="U62" s="146">
        <v>0.8520833333333323</v>
      </c>
      <c r="V62" s="146">
        <v>0.8534722222222213</v>
      </c>
      <c r="W62" s="146">
        <v>0.85486111111111029</v>
      </c>
      <c r="X62" s="146">
        <v>0.85624999999999929</v>
      </c>
      <c r="Y62" s="146">
        <v>0.85833333333333228</v>
      </c>
      <c r="Z62" s="27">
        <v>12</v>
      </c>
    </row>
    <row r="63" spans="1:26" ht="21" x14ac:dyDescent="0.2">
      <c r="A63" s="26">
        <v>13</v>
      </c>
      <c r="B63" s="22">
        <v>0.83680555555555425</v>
      </c>
      <c r="C63" s="22">
        <v>0.83819444444444324</v>
      </c>
      <c r="D63" s="22">
        <v>0.83958333333333224</v>
      </c>
      <c r="E63" s="22">
        <v>0.84097222222222123</v>
      </c>
      <c r="F63" s="22">
        <v>0.84236111111111023</v>
      </c>
      <c r="G63" s="22">
        <v>0.84374999999999922</v>
      </c>
      <c r="H63" s="22">
        <v>0.84513888888888622</v>
      </c>
      <c r="I63" s="22">
        <v>0.84652777777777621</v>
      </c>
      <c r="J63" s="22">
        <v>0.8493055555555542</v>
      </c>
      <c r="K63" s="22">
        <v>0.8506944444444432</v>
      </c>
      <c r="L63" s="22">
        <v>0.85208333333333219</v>
      </c>
      <c r="M63" s="22">
        <v>0.85416666666666519</v>
      </c>
      <c r="N63" s="22">
        <v>0.85555555555555418</v>
      </c>
      <c r="O63" s="22">
        <v>0.85694444444444318</v>
      </c>
      <c r="P63" s="22">
        <v>0.85833333333333217</v>
      </c>
      <c r="Q63" s="22">
        <v>0.86041666666666516</v>
      </c>
      <c r="R63" s="22">
        <v>0.86180555555555416</v>
      </c>
      <c r="S63" s="22">
        <v>0.86319444444444315</v>
      </c>
      <c r="T63" s="22">
        <v>0.86527777777777615</v>
      </c>
      <c r="U63" s="22">
        <v>0.86597222222222114</v>
      </c>
      <c r="V63" s="22">
        <v>0.86736111111111014</v>
      </c>
      <c r="W63" s="22">
        <v>0.86874999999999913</v>
      </c>
      <c r="X63" s="22">
        <v>0.87013888888888813</v>
      </c>
      <c r="Y63" s="22">
        <v>0.87222222222222112</v>
      </c>
      <c r="Z63" s="26">
        <v>13</v>
      </c>
    </row>
    <row r="64" spans="1:26" s="145" customFormat="1" ht="21" x14ac:dyDescent="0.2">
      <c r="A64" s="27">
        <v>14</v>
      </c>
      <c r="B64" s="146">
        <v>0.85069444444444309</v>
      </c>
      <c r="C64" s="146">
        <v>0.85208333333333208</v>
      </c>
      <c r="D64" s="146">
        <v>0.85347222222222108</v>
      </c>
      <c r="E64" s="146">
        <v>0.85486111111111007</v>
      </c>
      <c r="F64" s="146">
        <v>0.85624999999999907</v>
      </c>
      <c r="G64" s="146">
        <v>0.85763888888888806</v>
      </c>
      <c r="H64" s="146">
        <v>0.85902777777777506</v>
      </c>
      <c r="I64" s="146">
        <v>0.86041666666666505</v>
      </c>
      <c r="J64" s="146">
        <v>0.86319444444444304</v>
      </c>
      <c r="K64" s="146">
        <v>0.86458333333333204</v>
      </c>
      <c r="L64" s="146">
        <v>0.86597222222222103</v>
      </c>
      <c r="M64" s="146">
        <v>0.86805555555555403</v>
      </c>
      <c r="N64" s="146">
        <v>0.86944444444444302</v>
      </c>
      <c r="O64" s="146">
        <v>0.87083333333333202</v>
      </c>
      <c r="P64" s="146">
        <v>0.87222222222222101</v>
      </c>
      <c r="Q64" s="146">
        <v>0.874305555555554</v>
      </c>
      <c r="R64" s="146">
        <v>0.875694444444443</v>
      </c>
      <c r="S64" s="146">
        <v>0.87708333333333199</v>
      </c>
      <c r="T64" s="146">
        <v>0.87916666666666499</v>
      </c>
      <c r="U64" s="146">
        <v>0.87986111111110998</v>
      </c>
      <c r="V64" s="146">
        <v>0.88124999999999898</v>
      </c>
      <c r="W64" s="146">
        <v>0.88263888888888797</v>
      </c>
      <c r="X64" s="146">
        <v>0.88402777777777697</v>
      </c>
      <c r="Y64" s="146">
        <v>0.88611111111110996</v>
      </c>
      <c r="Z64" s="27">
        <v>14</v>
      </c>
    </row>
    <row r="65" spans="1:26" ht="21" x14ac:dyDescent="0.2">
      <c r="A65" s="26">
        <v>15</v>
      </c>
      <c r="B65" s="22">
        <v>0.86458333333333193</v>
      </c>
      <c r="C65" s="22">
        <v>0.86597222222222092</v>
      </c>
      <c r="D65" s="22">
        <v>0.86736111111110992</v>
      </c>
      <c r="E65" s="22">
        <v>0.86874999999999891</v>
      </c>
      <c r="F65" s="22">
        <v>0.87013888888888791</v>
      </c>
      <c r="G65" s="22">
        <v>0.8715277777777769</v>
      </c>
      <c r="H65" s="22">
        <v>0.8729166666666639</v>
      </c>
      <c r="I65" s="22">
        <v>0.87430555555555389</v>
      </c>
      <c r="J65" s="22">
        <v>0.87708333333333188</v>
      </c>
      <c r="K65" s="22">
        <v>0.87847222222222088</v>
      </c>
      <c r="L65" s="22">
        <v>0.87986111111110987</v>
      </c>
      <c r="M65" s="22">
        <v>0.88194444444444287</v>
      </c>
      <c r="N65" s="22">
        <v>0.88333333333333186</v>
      </c>
      <c r="O65" s="22">
        <v>0.88472222222222086</v>
      </c>
      <c r="P65" s="22">
        <v>0.88611111111110985</v>
      </c>
      <c r="Q65" s="22">
        <v>0.88819444444444284</v>
      </c>
      <c r="R65" s="22">
        <v>0.88958333333333184</v>
      </c>
      <c r="S65" s="22">
        <v>0.89097222222222083</v>
      </c>
      <c r="T65" s="22">
        <v>0.89305555555555383</v>
      </c>
      <c r="U65" s="22">
        <v>0.89374999999999882</v>
      </c>
      <c r="V65" s="22">
        <v>0.89513888888888782</v>
      </c>
      <c r="W65" s="22">
        <v>0.89652777777777681</v>
      </c>
      <c r="X65" s="22">
        <v>0.89791666666666581</v>
      </c>
      <c r="Y65" s="22">
        <v>0.8999999999999988</v>
      </c>
      <c r="Z65" s="26">
        <v>15</v>
      </c>
    </row>
    <row r="66" spans="1:26" s="145" customFormat="1" ht="21" x14ac:dyDescent="0.2">
      <c r="A66" s="27">
        <v>10</v>
      </c>
      <c r="B66" s="146">
        <v>0.87847222222222077</v>
      </c>
      <c r="C66" s="146">
        <v>0.87986111111110976</v>
      </c>
      <c r="D66" s="146">
        <v>0.88124999999999876</v>
      </c>
      <c r="E66" s="146">
        <v>0.88263888888888775</v>
      </c>
      <c r="F66" s="146">
        <v>0.88402777777777675</v>
      </c>
      <c r="G66" s="146">
        <v>0.88541666666666574</v>
      </c>
      <c r="H66" s="146">
        <v>0.88680555555555274</v>
      </c>
      <c r="I66" s="146">
        <v>0.88819444444444273</v>
      </c>
      <c r="J66" s="146">
        <v>0.89097222222222072</v>
      </c>
      <c r="K66" s="146">
        <v>0.89236111111110972</v>
      </c>
      <c r="L66" s="146">
        <v>0.89374999999999871</v>
      </c>
      <c r="M66" s="146">
        <v>0.89583333333333171</v>
      </c>
      <c r="N66" s="146">
        <v>0.8972222222222207</v>
      </c>
      <c r="O66" s="146">
        <v>0.89861111111110969</v>
      </c>
      <c r="P66" s="146">
        <v>0.89999999999999869</v>
      </c>
      <c r="Q66" s="146">
        <v>0.90208333333333168</v>
      </c>
      <c r="R66" s="146">
        <v>0.90347222222222068</v>
      </c>
      <c r="S66" s="146">
        <v>0.90486111111110967</v>
      </c>
      <c r="T66" s="146">
        <v>0.90694444444444267</v>
      </c>
      <c r="U66" s="146">
        <v>0.90763888888888766</v>
      </c>
      <c r="V66" s="146">
        <v>0.90902777777777666</v>
      </c>
      <c r="W66" s="146">
        <v>0.91041666666666565</v>
      </c>
      <c r="X66" s="146">
        <v>0.91180555555555465</v>
      </c>
      <c r="Y66" s="146">
        <v>0.91388888888888764</v>
      </c>
      <c r="Z66" s="27">
        <v>10</v>
      </c>
    </row>
    <row r="67" spans="1:26" ht="21" x14ac:dyDescent="0.2">
      <c r="A67" s="26">
        <v>11</v>
      </c>
      <c r="B67" s="22">
        <v>0.89236111111110961</v>
      </c>
      <c r="C67" s="22">
        <v>0.8937499999999986</v>
      </c>
      <c r="D67" s="22">
        <v>0.8951388888888876</v>
      </c>
      <c r="E67" s="22">
        <v>0.89652777777777659</v>
      </c>
      <c r="F67" s="22">
        <v>0.89791666666666559</v>
      </c>
      <c r="G67" s="22">
        <v>0.89930555555555458</v>
      </c>
      <c r="H67" s="22">
        <v>0.90069444444444158</v>
      </c>
      <c r="I67" s="22">
        <v>0.90208333333333157</v>
      </c>
      <c r="J67" s="22">
        <v>0.90486111111110956</v>
      </c>
      <c r="K67" s="22">
        <v>0.90624999999999856</v>
      </c>
      <c r="L67" s="22">
        <v>0.90763888888888755</v>
      </c>
      <c r="M67" s="22">
        <v>0.90972222222222054</v>
      </c>
      <c r="N67" s="22">
        <v>0.91111111111110954</v>
      </c>
      <c r="O67" s="22">
        <v>0.91249999999999853</v>
      </c>
      <c r="P67" s="22">
        <v>0.91388888888888753</v>
      </c>
      <c r="Q67" s="22">
        <v>0.91597222222222052</v>
      </c>
      <c r="R67" s="22">
        <v>0.91736111111110952</v>
      </c>
      <c r="S67" s="22">
        <v>0.91874999999999851</v>
      </c>
      <c r="T67" s="22">
        <v>0.92083333333333151</v>
      </c>
      <c r="U67" s="22">
        <v>0.9215277777777765</v>
      </c>
      <c r="V67" s="22">
        <v>0.9229166666666655</v>
      </c>
      <c r="W67" s="22">
        <v>0.92430555555555449</v>
      </c>
      <c r="X67" s="22">
        <v>0.92569444444444349</v>
      </c>
      <c r="Y67" s="22">
        <v>0.92777777777777648</v>
      </c>
      <c r="Z67" s="26">
        <v>11</v>
      </c>
    </row>
    <row r="68" spans="1:26" s="145" customFormat="1" ht="21" x14ac:dyDescent="0.2">
      <c r="A68" s="27">
        <v>12</v>
      </c>
      <c r="B68" s="146">
        <v>0.90624999999999845</v>
      </c>
      <c r="C68" s="146">
        <v>0.90763888888888744</v>
      </c>
      <c r="D68" s="146">
        <v>0.90902777777777644</v>
      </c>
      <c r="E68" s="146">
        <v>0.91041666666666543</v>
      </c>
      <c r="F68" s="146">
        <v>0.91180555555555443</v>
      </c>
      <c r="G68" s="146">
        <v>0.91319444444444342</v>
      </c>
      <c r="H68" s="146">
        <v>0.91458333333333042</v>
      </c>
      <c r="I68" s="146">
        <v>0.91597222222222041</v>
      </c>
      <c r="J68" s="146">
        <v>0.9187499999999984</v>
      </c>
      <c r="K68" s="146">
        <v>0.9201388888888874</v>
      </c>
      <c r="L68" s="146">
        <v>0.92152777777777639</v>
      </c>
      <c r="M68" s="146">
        <v>0.92361111111110938</v>
      </c>
      <c r="N68" s="146">
        <v>0.92499999999999838</v>
      </c>
      <c r="O68" s="146">
        <v>0.92638888888888737</v>
      </c>
      <c r="P68" s="146">
        <v>0.92777777777777637</v>
      </c>
      <c r="Q68" s="146">
        <v>0.92986111111110936</v>
      </c>
      <c r="R68" s="146">
        <v>0.93124999999999836</v>
      </c>
      <c r="S68" s="146">
        <v>0.93263888888888735</v>
      </c>
      <c r="T68" s="146">
        <v>0.93472222222222034</v>
      </c>
      <c r="U68" s="146">
        <v>0.93541666666666534</v>
      </c>
      <c r="V68" s="146">
        <v>0.93680555555555434</v>
      </c>
      <c r="W68" s="146">
        <v>0.93819444444444333</v>
      </c>
      <c r="X68" s="146">
        <v>0.93958333333333233</v>
      </c>
      <c r="Y68" s="146">
        <v>0.94166666666666532</v>
      </c>
      <c r="Z68" s="27">
        <v>12</v>
      </c>
    </row>
    <row r="69" spans="1:26" ht="21" x14ac:dyDescent="0.2">
      <c r="A69" s="26">
        <v>13</v>
      </c>
      <c r="B69" s="22">
        <v>0.92013888888888729</v>
      </c>
      <c r="C69" s="22">
        <v>0.92152777777777628</v>
      </c>
      <c r="D69" s="22">
        <v>0.92291666666666528</v>
      </c>
      <c r="E69" s="22">
        <v>0.92430555555555427</v>
      </c>
      <c r="F69" s="22">
        <v>0.92569444444444327</v>
      </c>
      <c r="G69" s="22">
        <v>0.92708333333333226</v>
      </c>
      <c r="H69" s="22">
        <v>0.92847222222221926</v>
      </c>
      <c r="I69" s="22">
        <v>0.92986111111110925</v>
      </c>
      <c r="J69" s="22">
        <v>0.93263888888888724</v>
      </c>
      <c r="K69" s="22">
        <v>0.93402777777777624</v>
      </c>
      <c r="L69" s="22">
        <v>0.93541666666666523</v>
      </c>
      <c r="M69" s="22">
        <v>0.93749999999999822</v>
      </c>
      <c r="N69" s="22">
        <v>0.93888888888888722</v>
      </c>
      <c r="O69" s="22">
        <v>0.94027777777777621</v>
      </c>
      <c r="P69" s="22">
        <v>0.94166666666666521</v>
      </c>
      <c r="Q69" s="22">
        <v>0.9437499999999982</v>
      </c>
      <c r="R69" s="22">
        <v>0.9451388888888872</v>
      </c>
      <c r="S69" s="22">
        <v>0.94652777777777619</v>
      </c>
      <c r="T69" s="22">
        <v>0.94861111111110918</v>
      </c>
      <c r="U69" s="22">
        <v>0.94930555555555418</v>
      </c>
      <c r="V69" s="22">
        <v>0.95069444444444318</v>
      </c>
      <c r="W69" s="22">
        <v>0.95208333333333217</v>
      </c>
      <c r="X69" s="22">
        <v>0.95347222222222117</v>
      </c>
      <c r="Y69" s="22">
        <v>0.95555555555555416</v>
      </c>
      <c r="Z69" s="26">
        <v>13</v>
      </c>
    </row>
    <row r="70" spans="1:26" s="145" customFormat="1" ht="21" x14ac:dyDescent="0.2">
      <c r="A70" s="27">
        <v>14</v>
      </c>
      <c r="B70" s="146">
        <v>0.93402777777777612</v>
      </c>
      <c r="C70" s="146">
        <v>0.93541666666666512</v>
      </c>
      <c r="D70" s="146">
        <v>0.93680555555555411</v>
      </c>
      <c r="E70" s="146">
        <v>0.93819444444444311</v>
      </c>
      <c r="F70" s="146">
        <v>0.9395833333333321</v>
      </c>
      <c r="G70" s="146">
        <v>0.9409722222222211</v>
      </c>
      <c r="H70" s="146">
        <v>0.9423611111111081</v>
      </c>
      <c r="I70" s="146">
        <v>0.94374999999999809</v>
      </c>
      <c r="J70" s="146">
        <v>0.94652777777777608</v>
      </c>
      <c r="K70" s="146">
        <v>0.94791666666666508</v>
      </c>
      <c r="L70" s="146">
        <v>0.94930555555555407</v>
      </c>
      <c r="M70" s="146">
        <v>0.95138888888888706</v>
      </c>
      <c r="N70" s="146">
        <v>0.95277777777777606</v>
      </c>
      <c r="O70" s="146">
        <v>0.95416666666666505</v>
      </c>
      <c r="P70" s="146">
        <v>0.95555555555555405</v>
      </c>
      <c r="Q70" s="146">
        <v>0.95763888888888704</v>
      </c>
      <c r="R70" s="146">
        <v>0.95902777777777604</v>
      </c>
      <c r="S70" s="146">
        <v>0.96041666666666503</v>
      </c>
      <c r="T70" s="146">
        <v>0.96249999999999802</v>
      </c>
      <c r="U70" s="146">
        <v>0.96319444444444302</v>
      </c>
      <c r="V70" s="146">
        <v>0.96458333333333202</v>
      </c>
      <c r="W70" s="146">
        <v>0.96597222222222101</v>
      </c>
      <c r="X70" s="146">
        <v>0.96736111111111001</v>
      </c>
      <c r="Y70" s="146">
        <v>0.969444444444443</v>
      </c>
      <c r="Z70" s="27">
        <v>14</v>
      </c>
    </row>
    <row r="71" spans="1:26" ht="21" x14ac:dyDescent="0.2">
      <c r="A71" s="26">
        <v>15</v>
      </c>
      <c r="B71" s="22">
        <v>0.94791666666666496</v>
      </c>
      <c r="C71" s="22">
        <v>0.94930555555555396</v>
      </c>
      <c r="D71" s="22">
        <v>0.95069444444444295</v>
      </c>
      <c r="E71" s="22">
        <v>0.95208333333333195</v>
      </c>
      <c r="F71" s="22">
        <v>0.95347222222222094</v>
      </c>
      <c r="G71" s="22">
        <v>0.95486111111110994</v>
      </c>
      <c r="H71" s="22">
        <v>0.95624999999999694</v>
      </c>
      <c r="I71" s="22">
        <v>0.95763888888888693</v>
      </c>
      <c r="J71" s="22">
        <v>0.96041666666666492</v>
      </c>
      <c r="K71" s="22">
        <v>0.96180555555555391</v>
      </c>
      <c r="L71" s="22">
        <v>0.96319444444444291</v>
      </c>
      <c r="M71" s="22">
        <v>0.9652777777777759</v>
      </c>
      <c r="N71" s="22">
        <v>0.9666666666666649</v>
      </c>
      <c r="O71" s="22">
        <v>0.96805555555555389</v>
      </c>
      <c r="P71" s="22">
        <v>0.96944444444444289</v>
      </c>
      <c r="Q71" s="22">
        <v>0.97152777777777588</v>
      </c>
      <c r="R71" s="22">
        <v>0.97291666666666488</v>
      </c>
      <c r="S71" s="22">
        <v>0.97430555555555387</v>
      </c>
      <c r="T71" s="22">
        <v>0.97638888888888686</v>
      </c>
      <c r="U71" s="22">
        <v>0.97708333333333186</v>
      </c>
      <c r="V71" s="22">
        <v>0.97847222222222086</v>
      </c>
      <c r="W71" s="22">
        <v>0.97986111111110985</v>
      </c>
      <c r="X71" s="22">
        <v>0.98124999999999885</v>
      </c>
      <c r="Y71" s="22">
        <v>0.98333333333333184</v>
      </c>
      <c r="Z71" s="26">
        <v>15</v>
      </c>
    </row>
    <row r="72" spans="1:26" s="145" customFormat="1" ht="21" x14ac:dyDescent="0.2">
      <c r="A72" s="27">
        <v>10</v>
      </c>
      <c r="B72" s="146">
        <v>0.9618055555555538</v>
      </c>
      <c r="C72" s="146">
        <v>0.9631944444444428</v>
      </c>
      <c r="D72" s="146">
        <v>0.96458333333333179</v>
      </c>
      <c r="E72" s="146">
        <v>0.96597222222222079</v>
      </c>
      <c r="F72" s="146">
        <v>0.96736111111110978</v>
      </c>
      <c r="G72" s="146">
        <v>0.96874999999999878</v>
      </c>
      <c r="H72" s="146">
        <v>0.97013888888888578</v>
      </c>
      <c r="I72" s="146">
        <v>0.97152777777777577</v>
      </c>
      <c r="J72" s="146">
        <v>0.97430555555555376</v>
      </c>
      <c r="K72" s="146">
        <v>0.97569444444444275</v>
      </c>
      <c r="L72" s="146">
        <v>0.97708333333333175</v>
      </c>
      <c r="M72" s="146">
        <v>0.97916666666666474</v>
      </c>
      <c r="N72" s="146">
        <v>0.98055555555555374</v>
      </c>
      <c r="O72" s="146">
        <v>0.98194444444444273</v>
      </c>
      <c r="P72" s="146">
        <v>0.98333333333333173</v>
      </c>
      <c r="Q72" s="146">
        <v>0.98541666666666472</v>
      </c>
      <c r="R72" s="146">
        <v>0.98680555555555372</v>
      </c>
      <c r="S72" s="146">
        <v>0.98819444444444271</v>
      </c>
      <c r="T72" s="146">
        <v>0.9902777777777757</v>
      </c>
      <c r="U72" s="146">
        <v>0.9909722222222207</v>
      </c>
      <c r="V72" s="146">
        <v>0.99236111111110969</v>
      </c>
      <c r="W72" s="146">
        <v>0.99374999999999869</v>
      </c>
      <c r="X72" s="146">
        <v>0.99513888888888768</v>
      </c>
      <c r="Y72" s="146">
        <v>0.99722222222222068</v>
      </c>
      <c r="Z72" s="27">
        <v>10</v>
      </c>
    </row>
  </sheetData>
  <mergeCells count="4">
    <mergeCell ref="K1:P1"/>
    <mergeCell ref="W1:Z1"/>
    <mergeCell ref="K2:P2"/>
    <mergeCell ref="T2:Z2"/>
  </mergeCells>
  <pageMargins left="0.7" right="0.7" top="0.75" bottom="0.75" header="0.3" footer="0.3"/>
  <pageSetup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C74"/>
  <sheetViews>
    <sheetView view="pageBreakPreview" zoomScale="60" zoomScaleNormal="6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W1" sqref="A1:Z73"/>
    </sheetView>
  </sheetViews>
  <sheetFormatPr baseColWidth="10" defaultColWidth="8.83203125" defaultRowHeight="15" x14ac:dyDescent="0.2"/>
  <cols>
    <col min="2" max="2" width="9" bestFit="1" customWidth="1"/>
  </cols>
  <sheetData>
    <row r="1" spans="1:29" ht="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48" t="s">
        <v>29</v>
      </c>
      <c r="L1" s="248"/>
      <c r="M1" s="248"/>
      <c r="N1" s="248"/>
      <c r="O1" s="248"/>
      <c r="P1" s="248"/>
      <c r="Q1" s="2"/>
      <c r="R1" s="2"/>
      <c r="S1" s="2"/>
      <c r="T1" s="2"/>
      <c r="U1" s="2"/>
      <c r="V1" s="2"/>
      <c r="W1" s="249" t="s">
        <v>1</v>
      </c>
      <c r="X1" s="250"/>
      <c r="Y1" s="250"/>
      <c r="Z1" s="251"/>
    </row>
    <row r="2" spans="1:29" ht="24" thickBot="1" x14ac:dyDescent="0.25">
      <c r="A2" s="11" t="s">
        <v>30</v>
      </c>
      <c r="B2" s="4"/>
      <c r="C2" s="4"/>
      <c r="D2" s="5"/>
      <c r="E2" s="5"/>
      <c r="F2" s="4"/>
      <c r="G2" s="4"/>
      <c r="H2" s="4"/>
      <c r="I2" s="4"/>
      <c r="J2" s="4"/>
      <c r="K2" s="252" t="s">
        <v>103</v>
      </c>
      <c r="L2" s="252"/>
      <c r="M2" s="252"/>
      <c r="N2" s="252"/>
      <c r="O2" s="252"/>
      <c r="P2" s="252"/>
      <c r="Q2" s="4"/>
      <c r="R2" s="4"/>
      <c r="S2" s="4"/>
      <c r="T2" s="253" t="s">
        <v>100</v>
      </c>
      <c r="U2" s="253"/>
      <c r="V2" s="253"/>
      <c r="W2" s="253"/>
      <c r="X2" s="253"/>
      <c r="Y2" s="253"/>
      <c r="Z2" s="254"/>
    </row>
    <row r="3" spans="1:29" ht="96" thickBot="1" x14ac:dyDescent="0.25">
      <c r="A3" s="6" t="s">
        <v>4</v>
      </c>
      <c r="B3" s="9" t="s">
        <v>28</v>
      </c>
      <c r="C3" s="9" t="s">
        <v>27</v>
      </c>
      <c r="D3" s="9" t="s">
        <v>26</v>
      </c>
      <c r="E3" s="9" t="s">
        <v>25</v>
      </c>
      <c r="F3" s="9" t="s">
        <v>24</v>
      </c>
      <c r="G3" s="9" t="s">
        <v>23</v>
      </c>
      <c r="H3" s="9" t="s">
        <v>22</v>
      </c>
      <c r="I3" s="9" t="s">
        <v>21</v>
      </c>
      <c r="J3" s="9" t="s">
        <v>20</v>
      </c>
      <c r="K3" s="9" t="s">
        <v>19</v>
      </c>
      <c r="L3" s="9" t="s">
        <v>18</v>
      </c>
      <c r="M3" s="9" t="s">
        <v>17</v>
      </c>
      <c r="N3" s="9" t="s">
        <v>16</v>
      </c>
      <c r="O3" s="9" t="s">
        <v>15</v>
      </c>
      <c r="P3" s="9" t="s">
        <v>14</v>
      </c>
      <c r="Q3" s="9" t="s">
        <v>13</v>
      </c>
      <c r="R3" s="9" t="s">
        <v>12</v>
      </c>
      <c r="S3" s="9" t="s">
        <v>11</v>
      </c>
      <c r="T3" s="9" t="s">
        <v>10</v>
      </c>
      <c r="U3" s="9" t="s">
        <v>9</v>
      </c>
      <c r="V3" s="9" t="s">
        <v>8</v>
      </c>
      <c r="W3" s="9" t="s">
        <v>7</v>
      </c>
      <c r="X3" s="9" t="s">
        <v>6</v>
      </c>
      <c r="Y3" s="7" t="s">
        <v>5</v>
      </c>
      <c r="Z3" s="10" t="s">
        <v>4</v>
      </c>
    </row>
    <row r="4" spans="1:29" ht="21" x14ac:dyDescent="0.2">
      <c r="A4" s="23"/>
      <c r="B4" s="200"/>
      <c r="C4" s="200">
        <v>1.388888888888995E-3</v>
      </c>
      <c r="D4" s="200">
        <v>6.9444444444444447E-4</v>
      </c>
      <c r="E4" s="200">
        <v>2.0833333333340476E-3</v>
      </c>
      <c r="F4" s="200">
        <v>1.3888888888888889E-3</v>
      </c>
      <c r="G4" s="200">
        <v>6.9444444444444447E-4</v>
      </c>
      <c r="H4" s="200">
        <v>2.0833333333329929E-3</v>
      </c>
      <c r="I4" s="200">
        <v>1.388888888888995E-3</v>
      </c>
      <c r="J4" s="200">
        <v>1.388888888888995E-3</v>
      </c>
      <c r="K4" s="200">
        <v>2.0833333333329929E-3</v>
      </c>
      <c r="L4" s="200">
        <v>2.0833333333333333E-3</v>
      </c>
      <c r="M4" s="200">
        <v>1.388888888888995E-3</v>
      </c>
      <c r="N4" s="200">
        <v>1.388888888888995E-3</v>
      </c>
      <c r="O4" s="200">
        <v>2.0833333333329929E-3</v>
      </c>
      <c r="P4" s="200">
        <v>1.3888888888890505E-3</v>
      </c>
      <c r="Q4" s="200">
        <v>1.388888888888995E-3</v>
      </c>
      <c r="R4" s="200">
        <v>2.77777777777799E-3</v>
      </c>
      <c r="S4" s="200">
        <v>1.388888888888995E-3</v>
      </c>
      <c r="T4" s="200">
        <v>1.388888888888995E-3</v>
      </c>
      <c r="U4" s="200">
        <v>1.3888888888869966E-3</v>
      </c>
      <c r="V4" s="200">
        <v>1.3888888888899942E-3</v>
      </c>
      <c r="W4" s="200">
        <v>1.388888888888995E-3</v>
      </c>
      <c r="X4" s="200">
        <v>1.388888888888995E-3</v>
      </c>
      <c r="Y4" s="200">
        <v>1.388888888888995E-3</v>
      </c>
      <c r="Z4" s="24"/>
    </row>
    <row r="5" spans="1:29" ht="21" x14ac:dyDescent="0.2">
      <c r="A5" s="176">
        <v>33</v>
      </c>
      <c r="B5" s="173"/>
      <c r="C5" s="173"/>
      <c r="D5" s="173"/>
      <c r="E5" s="173"/>
      <c r="F5" s="173"/>
      <c r="G5" s="173"/>
      <c r="H5" s="173"/>
      <c r="I5" s="210" t="s">
        <v>93</v>
      </c>
      <c r="J5" s="173">
        <v>0.18333333333333315</v>
      </c>
      <c r="K5" s="173">
        <v>0.18611111111111114</v>
      </c>
      <c r="L5" s="173">
        <v>0.18750000000000014</v>
      </c>
      <c r="M5" s="173">
        <v>0.18888888888888913</v>
      </c>
      <c r="N5" s="173">
        <v>0.19027777777777713</v>
      </c>
      <c r="O5" s="173">
        <v>0.19236111111111112</v>
      </c>
      <c r="P5" s="173">
        <v>0.19375000000000017</v>
      </c>
      <c r="Q5" s="173">
        <v>0.19513888888888817</v>
      </c>
      <c r="R5" s="173">
        <v>0.19791666666666616</v>
      </c>
      <c r="S5" s="211" t="s">
        <v>92</v>
      </c>
      <c r="T5" s="173"/>
      <c r="U5" s="173"/>
      <c r="V5" s="173"/>
      <c r="W5" s="173"/>
      <c r="X5" s="173"/>
      <c r="Y5" s="173"/>
      <c r="Z5" s="176">
        <v>33</v>
      </c>
    </row>
    <row r="6" spans="1:29" ht="21" x14ac:dyDescent="0.2">
      <c r="A6" s="194">
        <v>11</v>
      </c>
      <c r="B6" s="201">
        <f t="shared" ref="B6:Q6" si="0">B8-TIME(0,20,)</f>
        <v>0.179166666666665</v>
      </c>
      <c r="C6" s="201">
        <f t="shared" si="0"/>
        <v>0.180555555555554</v>
      </c>
      <c r="D6" s="201">
        <f t="shared" si="0"/>
        <v>0.18124999999999844</v>
      </c>
      <c r="E6" s="201">
        <f t="shared" si="0"/>
        <v>0.18333333333333249</v>
      </c>
      <c r="F6" s="201">
        <f t="shared" si="0"/>
        <v>0.18472222222222137</v>
      </c>
      <c r="G6" s="201">
        <f t="shared" si="0"/>
        <v>0.18541666666666581</v>
      </c>
      <c r="H6" s="201">
        <f t="shared" si="0"/>
        <v>0.18749999999999881</v>
      </c>
      <c r="I6" s="201">
        <f t="shared" si="0"/>
        <v>0.1888888888888878</v>
      </c>
      <c r="J6" s="201">
        <f t="shared" si="0"/>
        <v>0.1902777777777768</v>
      </c>
      <c r="K6" s="201">
        <f t="shared" si="0"/>
        <v>0.19305555555555479</v>
      </c>
      <c r="L6" s="201">
        <f t="shared" si="0"/>
        <v>0.19444444444444378</v>
      </c>
      <c r="M6" s="201">
        <f t="shared" si="0"/>
        <v>0.19583333333333278</v>
      </c>
      <c r="N6" s="201">
        <f t="shared" si="0"/>
        <v>0.19722222222222077</v>
      </c>
      <c r="O6" s="201">
        <f t="shared" si="0"/>
        <v>0.19930555555555476</v>
      </c>
      <c r="P6" s="201">
        <f t="shared" si="0"/>
        <v>0.20069444444444381</v>
      </c>
      <c r="Q6" s="201">
        <f t="shared" si="0"/>
        <v>0.20208333333333181</v>
      </c>
      <c r="R6" s="201">
        <f>R8-TIME(0,20,)</f>
        <v>0.2048611111111098</v>
      </c>
      <c r="S6" s="212" t="s">
        <v>91</v>
      </c>
      <c r="T6" s="201"/>
      <c r="U6" s="201"/>
      <c r="V6" s="201"/>
      <c r="W6" s="201"/>
      <c r="X6" s="201"/>
      <c r="Y6" s="201"/>
      <c r="Z6" s="194">
        <v>11</v>
      </c>
    </row>
    <row r="7" spans="1:29" ht="21" x14ac:dyDescent="0.2">
      <c r="A7" s="176">
        <v>34</v>
      </c>
      <c r="B7" s="173"/>
      <c r="C7" s="173"/>
      <c r="D7" s="173"/>
      <c r="E7" s="173"/>
      <c r="F7" s="173"/>
      <c r="G7" s="173"/>
      <c r="H7" s="173"/>
      <c r="I7" s="210" t="s">
        <v>93</v>
      </c>
      <c r="J7" s="173">
        <v>0.19722222222222205</v>
      </c>
      <c r="K7" s="173">
        <v>0.20000000000000004</v>
      </c>
      <c r="L7" s="173">
        <v>0.20138888888888903</v>
      </c>
      <c r="M7" s="173">
        <v>0.20277777777777803</v>
      </c>
      <c r="N7" s="173">
        <v>0.20416666666666602</v>
      </c>
      <c r="O7" s="173">
        <v>0.20625000000000002</v>
      </c>
      <c r="P7" s="173">
        <v>0.20763888888888907</v>
      </c>
      <c r="Q7" s="173">
        <v>0.20902777777777706</v>
      </c>
      <c r="R7" s="173">
        <v>0.21180555555555505</v>
      </c>
      <c r="S7" s="211" t="s">
        <v>92</v>
      </c>
      <c r="T7" s="173"/>
      <c r="U7" s="173"/>
      <c r="V7" s="173"/>
      <c r="W7" s="173"/>
      <c r="X7" s="173"/>
      <c r="Y7" s="173"/>
      <c r="Z7" s="176">
        <v>34</v>
      </c>
    </row>
    <row r="8" spans="1:29" ht="21" x14ac:dyDescent="0.2">
      <c r="A8" s="194">
        <v>12</v>
      </c>
      <c r="B8" s="183">
        <f t="shared" ref="B8:I8" si="1">C8-C4</f>
        <v>0.1930555555555539</v>
      </c>
      <c r="C8" s="183">
        <f t="shared" si="1"/>
        <v>0.19444444444444289</v>
      </c>
      <c r="D8" s="183">
        <f t="shared" si="1"/>
        <v>0.19513888888888734</v>
      </c>
      <c r="E8" s="183">
        <f t="shared" si="1"/>
        <v>0.19722222222222138</v>
      </c>
      <c r="F8" s="183">
        <f t="shared" si="1"/>
        <v>0.19861111111111027</v>
      </c>
      <c r="G8" s="183">
        <f t="shared" si="1"/>
        <v>0.19930555555555471</v>
      </c>
      <c r="H8" s="183">
        <f t="shared" si="1"/>
        <v>0.2013888888888877</v>
      </c>
      <c r="I8" s="183">
        <f t="shared" si="1"/>
        <v>0.2027777777777767</v>
      </c>
      <c r="J8" s="183">
        <v>0.20416666666666569</v>
      </c>
      <c r="K8" s="183">
        <v>0.20694444444444368</v>
      </c>
      <c r="L8" s="183">
        <v>0.20833333333333268</v>
      </c>
      <c r="M8" s="183">
        <v>0.20972222222222167</v>
      </c>
      <c r="N8" s="183">
        <v>0.21111111111110967</v>
      </c>
      <c r="O8" s="183">
        <v>0.21319444444444366</v>
      </c>
      <c r="P8" s="183">
        <v>0.21458333333333271</v>
      </c>
      <c r="Q8" s="183">
        <v>0.21597222222222071</v>
      </c>
      <c r="R8" s="183">
        <v>0.2187499999999987</v>
      </c>
      <c r="S8" s="213" t="s">
        <v>91</v>
      </c>
      <c r="T8" s="183"/>
      <c r="U8" s="183"/>
      <c r="V8" s="183"/>
      <c r="W8" s="183"/>
      <c r="X8" s="183"/>
      <c r="Y8" s="183"/>
      <c r="Z8" s="194">
        <v>12</v>
      </c>
    </row>
    <row r="9" spans="1:29" ht="21" x14ac:dyDescent="0.2">
      <c r="A9" s="176">
        <v>35</v>
      </c>
      <c r="B9" s="173"/>
      <c r="C9" s="173"/>
      <c r="D9" s="173"/>
      <c r="E9" s="173"/>
      <c r="F9" s="173"/>
      <c r="G9" s="173"/>
      <c r="H9" s="173"/>
      <c r="I9" s="210" t="s">
        <v>93</v>
      </c>
      <c r="J9" s="173">
        <v>0.21111111111111094</v>
      </c>
      <c r="K9" s="173">
        <v>0.21388888888888893</v>
      </c>
      <c r="L9" s="173">
        <v>0.21527777777777793</v>
      </c>
      <c r="M9" s="173">
        <v>0.21666666666666692</v>
      </c>
      <c r="N9" s="173">
        <v>0.21805555555555492</v>
      </c>
      <c r="O9" s="173">
        <v>0.22013888888888891</v>
      </c>
      <c r="P9" s="173">
        <v>0.22152777777777796</v>
      </c>
      <c r="Q9" s="173">
        <v>0.22291666666666596</v>
      </c>
      <c r="R9" s="173">
        <v>0.22569444444444395</v>
      </c>
      <c r="S9" s="211" t="s">
        <v>92</v>
      </c>
      <c r="T9" s="173"/>
      <c r="U9" s="173"/>
      <c r="V9" s="173"/>
      <c r="W9" s="173"/>
      <c r="X9" s="173"/>
      <c r="Y9" s="173"/>
      <c r="Z9" s="176">
        <v>35</v>
      </c>
    </row>
    <row r="10" spans="1:29" ht="21" x14ac:dyDescent="0.2">
      <c r="A10" s="194">
        <v>13</v>
      </c>
      <c r="B10" s="183">
        <f t="shared" ref="B10:I10" si="2">C10-C4</f>
        <v>0.20555555555555391</v>
      </c>
      <c r="C10" s="183">
        <f t="shared" si="2"/>
        <v>0.2069444444444429</v>
      </c>
      <c r="D10" s="183">
        <f t="shared" si="2"/>
        <v>0.20763888888888735</v>
      </c>
      <c r="E10" s="183">
        <f t="shared" si="2"/>
        <v>0.20972222222222139</v>
      </c>
      <c r="F10" s="183">
        <f t="shared" si="2"/>
        <v>0.21111111111111028</v>
      </c>
      <c r="G10" s="183">
        <f t="shared" si="2"/>
        <v>0.21180555555555472</v>
      </c>
      <c r="H10" s="183">
        <f t="shared" si="2"/>
        <v>0.21388888888888771</v>
      </c>
      <c r="I10" s="183">
        <f t="shared" si="2"/>
        <v>0.21527777777777671</v>
      </c>
      <c r="J10" s="183">
        <v>0.2166666666666657</v>
      </c>
      <c r="K10" s="183">
        <v>0.21944444444444369</v>
      </c>
      <c r="L10" s="183">
        <v>0.22083333333333269</v>
      </c>
      <c r="M10" s="183">
        <v>0.22222222222222168</v>
      </c>
      <c r="N10" s="183">
        <v>0.22361111111110968</v>
      </c>
      <c r="O10" s="183">
        <v>0.22569444444444367</v>
      </c>
      <c r="P10" s="183">
        <v>0.22708333333333272</v>
      </c>
      <c r="Q10" s="183">
        <v>0.22847222222222072</v>
      </c>
      <c r="R10" s="183">
        <v>0.23124999999999871</v>
      </c>
      <c r="S10" s="213" t="s">
        <v>91</v>
      </c>
      <c r="T10" s="183"/>
      <c r="U10" s="183"/>
      <c r="V10" s="183"/>
      <c r="W10" s="183"/>
      <c r="X10" s="183"/>
      <c r="Y10" s="183"/>
      <c r="Z10" s="194">
        <v>13</v>
      </c>
      <c r="AC10" s="171"/>
    </row>
    <row r="11" spans="1:29" ht="21" x14ac:dyDescent="0.2">
      <c r="A11" s="176">
        <v>36</v>
      </c>
      <c r="B11" s="173"/>
      <c r="C11" s="173"/>
      <c r="D11" s="173"/>
      <c r="E11" s="173"/>
      <c r="F11" s="173"/>
      <c r="G11" s="173"/>
      <c r="H11" s="173"/>
      <c r="I11" s="210" t="s">
        <v>93</v>
      </c>
      <c r="J11" s="173">
        <v>0.2215277777777776</v>
      </c>
      <c r="K11" s="173">
        <v>0.22430555555555559</v>
      </c>
      <c r="L11" s="173">
        <v>0.22569444444444459</v>
      </c>
      <c r="M11" s="173">
        <v>0.22708333333333358</v>
      </c>
      <c r="N11" s="173">
        <v>0.22847222222222158</v>
      </c>
      <c r="O11" s="173">
        <v>0.23055555555555557</v>
      </c>
      <c r="P11" s="173">
        <v>0.23194444444444462</v>
      </c>
      <c r="Q11" s="173">
        <v>0.23333333333333262</v>
      </c>
      <c r="R11" s="173">
        <v>0.23611111111111061</v>
      </c>
      <c r="S11" s="211" t="s">
        <v>92</v>
      </c>
      <c r="T11" s="173"/>
      <c r="U11" s="173"/>
      <c r="V11" s="173"/>
      <c r="W11" s="173"/>
      <c r="X11" s="173"/>
      <c r="Y11" s="173"/>
      <c r="Z11" s="176">
        <v>36</v>
      </c>
      <c r="AC11" s="171"/>
    </row>
    <row r="12" spans="1:29" ht="21" x14ac:dyDescent="0.2">
      <c r="A12" s="190">
        <v>49</v>
      </c>
      <c r="B12" s="183">
        <f>B10+TIME(0,16,)</f>
        <v>0.21666666666666501</v>
      </c>
      <c r="C12" s="183">
        <f t="shared" ref="C12:R12" si="3">C10+TIME(0,16,)</f>
        <v>0.218055555555554</v>
      </c>
      <c r="D12" s="183">
        <f t="shared" si="3"/>
        <v>0.21874999999999845</v>
      </c>
      <c r="E12" s="183">
        <f t="shared" si="3"/>
        <v>0.22083333333333249</v>
      </c>
      <c r="F12" s="183">
        <f t="shared" si="3"/>
        <v>0.22222222222222138</v>
      </c>
      <c r="G12" s="183">
        <f t="shared" si="3"/>
        <v>0.22291666666666582</v>
      </c>
      <c r="H12" s="183">
        <f t="shared" si="3"/>
        <v>0.22499999999999881</v>
      </c>
      <c r="I12" s="183">
        <f t="shared" si="3"/>
        <v>0.22638888888888781</v>
      </c>
      <c r="J12" s="183">
        <f t="shared" si="3"/>
        <v>0.2277777777777768</v>
      </c>
      <c r="K12" s="183">
        <f t="shared" si="3"/>
        <v>0.23055555555555479</v>
      </c>
      <c r="L12" s="183">
        <f t="shared" si="3"/>
        <v>0.23194444444444379</v>
      </c>
      <c r="M12" s="183">
        <f t="shared" si="3"/>
        <v>0.23333333333333278</v>
      </c>
      <c r="N12" s="183">
        <f t="shared" si="3"/>
        <v>0.23472222222222078</v>
      </c>
      <c r="O12" s="183">
        <f t="shared" si="3"/>
        <v>0.23680555555555477</v>
      </c>
      <c r="P12" s="183">
        <f t="shared" si="3"/>
        <v>0.23819444444444382</v>
      </c>
      <c r="Q12" s="183">
        <f t="shared" si="3"/>
        <v>0.23958333333333182</v>
      </c>
      <c r="R12" s="183">
        <f t="shared" si="3"/>
        <v>0.24236111111110981</v>
      </c>
      <c r="S12" s="213" t="s">
        <v>91</v>
      </c>
      <c r="T12" s="183"/>
      <c r="U12" s="183"/>
      <c r="V12" s="183"/>
      <c r="W12" s="183"/>
      <c r="X12" s="183"/>
      <c r="Y12" s="183"/>
      <c r="Z12" s="190">
        <v>49</v>
      </c>
      <c r="AC12" s="171"/>
    </row>
    <row r="13" spans="1:29" ht="21" x14ac:dyDescent="0.2">
      <c r="A13" s="176">
        <v>20</v>
      </c>
      <c r="B13" s="173"/>
      <c r="C13" s="173"/>
      <c r="D13" s="173"/>
      <c r="E13" s="173"/>
      <c r="F13" s="173"/>
      <c r="G13" s="173"/>
      <c r="H13" s="173"/>
      <c r="I13" s="210" t="s">
        <v>93</v>
      </c>
      <c r="J13" s="173">
        <v>0.23472222222222203</v>
      </c>
      <c r="K13" s="173">
        <v>0.23750000000000002</v>
      </c>
      <c r="L13" s="173">
        <v>0.23888888888888901</v>
      </c>
      <c r="M13" s="173">
        <v>0.24027777777777801</v>
      </c>
      <c r="N13" s="173">
        <v>0.241666666666666</v>
      </c>
      <c r="O13" s="173">
        <v>0.24374999999999999</v>
      </c>
      <c r="P13" s="173">
        <v>0.24513888888888904</v>
      </c>
      <c r="Q13" s="173">
        <v>0.24652777777777704</v>
      </c>
      <c r="R13" s="173">
        <v>0.24930555555555503</v>
      </c>
      <c r="S13" s="211" t="s">
        <v>92</v>
      </c>
      <c r="T13" s="173"/>
      <c r="U13" s="173"/>
      <c r="V13" s="173"/>
      <c r="W13" s="173"/>
      <c r="X13" s="173"/>
      <c r="Y13" s="173"/>
      <c r="Z13" s="176">
        <v>20</v>
      </c>
      <c r="AC13" s="171"/>
    </row>
    <row r="14" spans="1:29" ht="21" x14ac:dyDescent="0.2">
      <c r="A14" s="192">
        <v>14</v>
      </c>
      <c r="B14" s="193"/>
      <c r="C14" s="193"/>
      <c r="D14" s="193"/>
      <c r="E14" s="193"/>
      <c r="F14" s="193"/>
      <c r="G14" s="193"/>
      <c r="H14" s="193"/>
      <c r="I14" s="193"/>
      <c r="J14" s="193">
        <v>0.23611111111111158</v>
      </c>
      <c r="K14" s="193">
        <v>0.23819444444444457</v>
      </c>
      <c r="L14" s="193">
        <v>0.2402777777777779</v>
      </c>
      <c r="M14" s="193">
        <v>0.24166666666666689</v>
      </c>
      <c r="N14" s="193">
        <v>0.24305555555555589</v>
      </c>
      <c r="O14" s="193">
        <v>0.24513888888888888</v>
      </c>
      <c r="P14" s="193">
        <v>0.24652777777777793</v>
      </c>
      <c r="Q14" s="193">
        <v>0.24791666666666692</v>
      </c>
      <c r="R14" s="193">
        <v>0.25069444444444489</v>
      </c>
      <c r="S14" s="193">
        <v>0.25208333333333388</v>
      </c>
      <c r="T14" s="193">
        <v>0.25347222222222288</v>
      </c>
      <c r="U14" s="193">
        <v>0.25486111111110987</v>
      </c>
      <c r="V14" s="193">
        <v>0.25624999999999987</v>
      </c>
      <c r="W14" s="193">
        <v>0.25763888888888886</v>
      </c>
      <c r="X14" s="193">
        <v>0.25902777777777786</v>
      </c>
      <c r="Y14" s="193">
        <v>0.26041666666666685</v>
      </c>
      <c r="Z14" s="192">
        <v>14</v>
      </c>
    </row>
    <row r="15" spans="1:29" ht="21" x14ac:dyDescent="0.2">
      <c r="A15" s="191">
        <v>21</v>
      </c>
      <c r="B15" s="183">
        <f t="shared" ref="B15:H15" si="4">C15-C4</f>
        <v>0.22638888888888725</v>
      </c>
      <c r="C15" s="183">
        <f t="shared" si="4"/>
        <v>0.22777777777777625</v>
      </c>
      <c r="D15" s="183">
        <f t="shared" si="4"/>
        <v>0.22847222222222069</v>
      </c>
      <c r="E15" s="183">
        <f t="shared" si="4"/>
        <v>0.23055555555555474</v>
      </c>
      <c r="F15" s="183">
        <f t="shared" si="4"/>
        <v>0.23194444444444362</v>
      </c>
      <c r="G15" s="183">
        <f t="shared" si="4"/>
        <v>0.23263888888888806</v>
      </c>
      <c r="H15" s="183">
        <f t="shared" si="4"/>
        <v>0.23472222222222106</v>
      </c>
      <c r="I15" s="183">
        <f>J15-J4</f>
        <v>0.23611111111111005</v>
      </c>
      <c r="J15" s="183">
        <v>0.23749999999999905</v>
      </c>
      <c r="K15" s="183">
        <v>0.24027777777777704</v>
      </c>
      <c r="L15" s="183">
        <v>0.24166666666666603</v>
      </c>
      <c r="M15" s="183">
        <v>0.24305555555555503</v>
      </c>
      <c r="N15" s="183">
        <v>0.24444444444444302</v>
      </c>
      <c r="O15" s="183">
        <v>0.24652777777777701</v>
      </c>
      <c r="P15" s="183">
        <v>0.24791666666666606</v>
      </c>
      <c r="Q15" s="183">
        <v>0.24930555555555406</v>
      </c>
      <c r="R15" s="183">
        <v>0.25208333333333205</v>
      </c>
      <c r="S15" s="213" t="s">
        <v>91</v>
      </c>
      <c r="T15" s="183"/>
      <c r="U15" s="183"/>
      <c r="V15" s="183"/>
      <c r="W15" s="183"/>
      <c r="X15" s="183"/>
      <c r="Y15" s="183"/>
      <c r="Z15" s="191">
        <v>21</v>
      </c>
    </row>
    <row r="16" spans="1:29" ht="21" x14ac:dyDescent="0.2">
      <c r="A16" s="176">
        <v>30</v>
      </c>
      <c r="B16" s="202"/>
      <c r="C16" s="202"/>
      <c r="D16" s="202"/>
      <c r="E16" s="202"/>
      <c r="F16" s="202"/>
      <c r="G16" s="202"/>
      <c r="H16" s="202"/>
      <c r="I16" s="210" t="s">
        <v>93</v>
      </c>
      <c r="J16" s="173">
        <v>0.24236111111111092</v>
      </c>
      <c r="K16" s="173">
        <v>0.24513888888888891</v>
      </c>
      <c r="L16" s="173">
        <v>0.2465277777777779</v>
      </c>
      <c r="M16" s="173">
        <v>0.2479166666666669</v>
      </c>
      <c r="N16" s="173">
        <v>0.24930555555555489</v>
      </c>
      <c r="O16" s="54">
        <v>0.25138888888888888</v>
      </c>
      <c r="P16" s="54">
        <v>0.25277777777777793</v>
      </c>
      <c r="Q16" s="54">
        <v>0.25416666666666593</v>
      </c>
      <c r="R16" s="54">
        <v>0.25694444444444392</v>
      </c>
      <c r="S16" s="211" t="s">
        <v>92</v>
      </c>
      <c r="T16" s="202"/>
      <c r="U16" s="202"/>
      <c r="V16" s="202"/>
      <c r="W16" s="202"/>
      <c r="X16" s="202"/>
      <c r="Y16" s="202"/>
      <c r="Z16" s="176">
        <v>30</v>
      </c>
    </row>
    <row r="17" spans="1:26" s="145" customFormat="1" ht="21" x14ac:dyDescent="0.2">
      <c r="A17" s="27">
        <v>15</v>
      </c>
      <c r="B17" s="146"/>
      <c r="C17" s="146"/>
      <c r="D17" s="146"/>
      <c r="E17" s="146"/>
      <c r="F17" s="146"/>
      <c r="G17" s="146"/>
      <c r="H17" s="146"/>
      <c r="I17" s="146"/>
      <c r="J17" s="146">
        <v>0.25000000000000044</v>
      </c>
      <c r="K17" s="146">
        <v>0.25208333333333344</v>
      </c>
      <c r="L17" s="146">
        <v>0.25416666666666676</v>
      </c>
      <c r="M17" s="146">
        <v>0.25555555555555576</v>
      </c>
      <c r="N17" s="146">
        <v>0.25694444444444475</v>
      </c>
      <c r="O17" s="146">
        <v>0.25902777777777775</v>
      </c>
      <c r="P17" s="146">
        <v>0.2604166666666668</v>
      </c>
      <c r="Q17" s="146">
        <v>0.26180555555555579</v>
      </c>
      <c r="R17" s="146">
        <v>0.26458333333333378</v>
      </c>
      <c r="S17" s="146">
        <v>0.26597222222222278</v>
      </c>
      <c r="T17" s="146">
        <v>0.26736111111111177</v>
      </c>
      <c r="U17" s="146">
        <v>0.26874999999999877</v>
      </c>
      <c r="V17" s="146">
        <v>0.27013888888888876</v>
      </c>
      <c r="W17" s="146">
        <v>0.27152777777777776</v>
      </c>
      <c r="X17" s="146">
        <v>0.27291666666666675</v>
      </c>
      <c r="Y17" s="146">
        <v>0.27430555555555575</v>
      </c>
      <c r="Z17" s="27">
        <v>15</v>
      </c>
    </row>
    <row r="18" spans="1:26" s="145" customFormat="1" ht="21" x14ac:dyDescent="0.2">
      <c r="A18" s="191">
        <v>22</v>
      </c>
      <c r="B18" s="183">
        <f>B15+TIME(0,20,)</f>
        <v>0.24027777777777615</v>
      </c>
      <c r="C18" s="183">
        <f t="shared" ref="C18:R18" si="5">C15+TIME(0,20,)</f>
        <v>0.24166666666666514</v>
      </c>
      <c r="D18" s="183">
        <f t="shared" si="5"/>
        <v>0.24236111111110958</v>
      </c>
      <c r="E18" s="183">
        <f t="shared" si="5"/>
        <v>0.24444444444444363</v>
      </c>
      <c r="F18" s="183">
        <f t="shared" si="5"/>
        <v>0.24583333333333252</v>
      </c>
      <c r="G18" s="183">
        <f t="shared" si="5"/>
        <v>0.24652777777777696</v>
      </c>
      <c r="H18" s="183">
        <f t="shared" si="5"/>
        <v>0.24861111111110995</v>
      </c>
      <c r="I18" s="183">
        <f t="shared" si="5"/>
        <v>0.24999999999999895</v>
      </c>
      <c r="J18" s="183">
        <f t="shared" si="5"/>
        <v>0.25138888888888794</v>
      </c>
      <c r="K18" s="183">
        <f t="shared" si="5"/>
        <v>0.25416666666666593</v>
      </c>
      <c r="L18" s="183">
        <f t="shared" si="5"/>
        <v>0.25555555555555493</v>
      </c>
      <c r="M18" s="183">
        <f t="shared" si="5"/>
        <v>0.25694444444444392</v>
      </c>
      <c r="N18" s="183">
        <f t="shared" si="5"/>
        <v>0.25833333333333192</v>
      </c>
      <c r="O18" s="183">
        <f t="shared" si="5"/>
        <v>0.26041666666666591</v>
      </c>
      <c r="P18" s="183">
        <f t="shared" si="5"/>
        <v>0.26180555555555496</v>
      </c>
      <c r="Q18" s="183">
        <f t="shared" si="5"/>
        <v>0.26319444444444295</v>
      </c>
      <c r="R18" s="183">
        <f t="shared" si="5"/>
        <v>0.26597222222222094</v>
      </c>
      <c r="S18" s="213" t="s">
        <v>91</v>
      </c>
      <c r="T18" s="183"/>
      <c r="U18" s="183"/>
      <c r="V18" s="183"/>
      <c r="W18" s="183"/>
      <c r="X18" s="183"/>
      <c r="Y18" s="183"/>
      <c r="Z18" s="191">
        <v>22</v>
      </c>
    </row>
    <row r="19" spans="1:26" ht="21" x14ac:dyDescent="0.2">
      <c r="A19" s="26">
        <v>10</v>
      </c>
      <c r="B19" s="22">
        <v>0.25277777777777755</v>
      </c>
      <c r="C19" s="31">
        <v>0.25416666666666654</v>
      </c>
      <c r="D19" s="31">
        <v>0.25486111111111098</v>
      </c>
      <c r="E19" s="31">
        <v>0.25694444444444503</v>
      </c>
      <c r="F19" s="31">
        <v>0.25833333333333391</v>
      </c>
      <c r="G19" s="31">
        <v>0.25902777777777836</v>
      </c>
      <c r="H19" s="31">
        <v>0.26111111111111135</v>
      </c>
      <c r="I19" s="31">
        <v>0.26250000000000034</v>
      </c>
      <c r="J19" s="22">
        <v>0.26388888888888934</v>
      </c>
      <c r="K19" s="22">
        <v>0.26597222222222233</v>
      </c>
      <c r="L19" s="22">
        <v>0.26805555555555566</v>
      </c>
      <c r="M19" s="22">
        <v>0.26944444444444443</v>
      </c>
      <c r="N19" s="22">
        <v>0.27083333333333365</v>
      </c>
      <c r="O19" s="22">
        <v>0.27291666666666664</v>
      </c>
      <c r="P19" s="22">
        <v>0.27430555555555569</v>
      </c>
      <c r="Q19" s="22">
        <v>0.27569444444444469</v>
      </c>
      <c r="R19" s="22">
        <v>0.27847222222222268</v>
      </c>
      <c r="S19" s="31">
        <v>0.27986111111111167</v>
      </c>
      <c r="T19" s="31">
        <v>0.28125000000000067</v>
      </c>
      <c r="U19" s="31">
        <v>0.28263888888888766</v>
      </c>
      <c r="V19" s="31">
        <v>0.28402777777777766</v>
      </c>
      <c r="W19" s="31">
        <v>0.28541666666666665</v>
      </c>
      <c r="X19" s="31">
        <v>0.28680555555555565</v>
      </c>
      <c r="Y19" s="22">
        <v>0.28819444444444464</v>
      </c>
      <c r="Z19" s="26">
        <v>10</v>
      </c>
    </row>
    <row r="20" spans="1:26" s="145" customFormat="1" ht="21" x14ac:dyDescent="0.2">
      <c r="A20" s="27">
        <v>11</v>
      </c>
      <c r="B20" s="146">
        <v>0.26666666666666644</v>
      </c>
      <c r="C20" s="146">
        <v>0.26805555555555544</v>
      </c>
      <c r="D20" s="146">
        <v>0.26874999999999988</v>
      </c>
      <c r="E20" s="146">
        <v>0.27083333333333393</v>
      </c>
      <c r="F20" s="146">
        <v>0.27222222222222281</v>
      </c>
      <c r="G20" s="146">
        <v>0.27291666666666725</v>
      </c>
      <c r="H20" s="146">
        <v>0.27500000000000024</v>
      </c>
      <c r="I20" s="146">
        <v>0.27638888888888924</v>
      </c>
      <c r="J20" s="146">
        <v>0.27777777777777823</v>
      </c>
      <c r="K20" s="146">
        <v>0.27986111111111123</v>
      </c>
      <c r="L20" s="146">
        <v>0.28194444444444455</v>
      </c>
      <c r="M20" s="146">
        <v>0.28333333333333355</v>
      </c>
      <c r="N20" s="146">
        <v>0.28472222222222254</v>
      </c>
      <c r="O20" s="146">
        <v>0.28680555555555554</v>
      </c>
      <c r="P20" s="146">
        <v>0.28819444444444459</v>
      </c>
      <c r="Q20" s="146">
        <v>0.28958333333333336</v>
      </c>
      <c r="R20" s="146">
        <v>0.29236111111111157</v>
      </c>
      <c r="S20" s="146">
        <v>0.29375000000000057</v>
      </c>
      <c r="T20" s="146">
        <v>0.29513888888888956</v>
      </c>
      <c r="U20" s="146">
        <v>0.29652777777777656</v>
      </c>
      <c r="V20" s="146">
        <v>0.29791666666666655</v>
      </c>
      <c r="W20" s="146">
        <v>0.29930555555555555</v>
      </c>
      <c r="X20" s="146">
        <v>0.30069444444444454</v>
      </c>
      <c r="Y20" s="146">
        <v>0.30208333333333354</v>
      </c>
      <c r="Z20" s="27">
        <v>11</v>
      </c>
    </row>
    <row r="21" spans="1:26" ht="21" x14ac:dyDescent="0.2">
      <c r="A21" s="26">
        <v>12</v>
      </c>
      <c r="B21" s="31">
        <v>0.28055555555555534</v>
      </c>
      <c r="C21" s="31">
        <v>0.28194444444444433</v>
      </c>
      <c r="D21" s="31">
        <v>0.28263888888888877</v>
      </c>
      <c r="E21" s="31">
        <v>0.28472222222222282</v>
      </c>
      <c r="F21" s="31">
        <v>0.2861111111111117</v>
      </c>
      <c r="G21" s="31">
        <v>0.28680555555555554</v>
      </c>
      <c r="H21" s="31">
        <v>0.28888888888888914</v>
      </c>
      <c r="I21" s="31">
        <v>0.29027777777777813</v>
      </c>
      <c r="J21" s="22">
        <v>0.29166666666666713</v>
      </c>
      <c r="K21" s="22">
        <v>0.29375000000000012</v>
      </c>
      <c r="L21" s="22">
        <v>0.29583333333333345</v>
      </c>
      <c r="M21" s="22">
        <v>0.29722222222222244</v>
      </c>
      <c r="N21" s="22">
        <v>0.29861111111111144</v>
      </c>
      <c r="O21" s="22">
        <v>0.30069444444444443</v>
      </c>
      <c r="P21" s="22">
        <v>0.30208333333333348</v>
      </c>
      <c r="Q21" s="22">
        <v>0.30347222222222248</v>
      </c>
      <c r="R21" s="22">
        <v>0.30625000000000047</v>
      </c>
      <c r="S21" s="31">
        <v>0.30763888888888946</v>
      </c>
      <c r="T21" s="31">
        <v>0.30902777777777846</v>
      </c>
      <c r="U21" s="31">
        <v>0.31041666666666545</v>
      </c>
      <c r="V21" s="31">
        <v>0.31180555555555545</v>
      </c>
      <c r="W21" s="31">
        <v>0.31319444444444444</v>
      </c>
      <c r="X21" s="31">
        <v>0.31458333333333344</v>
      </c>
      <c r="Y21" s="31">
        <v>0.31597222222222243</v>
      </c>
      <c r="Z21" s="26">
        <v>12</v>
      </c>
    </row>
    <row r="22" spans="1:26" s="145" customFormat="1" ht="21" x14ac:dyDescent="0.2">
      <c r="A22" s="27">
        <v>13</v>
      </c>
      <c r="B22" s="146">
        <v>0.29444444444444423</v>
      </c>
      <c r="C22" s="146">
        <v>0.29583333333333323</v>
      </c>
      <c r="D22" s="146">
        <v>0.29652777777777767</v>
      </c>
      <c r="E22" s="146">
        <v>0.29861111111111172</v>
      </c>
      <c r="F22" s="146">
        <v>0.3000000000000006</v>
      </c>
      <c r="G22" s="146">
        <v>0.30069444444444504</v>
      </c>
      <c r="H22" s="146">
        <v>0.30277777777777776</v>
      </c>
      <c r="I22" s="146">
        <v>0.30416666666666664</v>
      </c>
      <c r="J22" s="146">
        <v>0.30555555555555602</v>
      </c>
      <c r="K22" s="146">
        <v>0.30763888888888902</v>
      </c>
      <c r="L22" s="146">
        <v>0.30972222222222234</v>
      </c>
      <c r="M22" s="146">
        <v>0.31111111111111134</v>
      </c>
      <c r="N22" s="146">
        <v>0.31250000000000033</v>
      </c>
      <c r="O22" s="146">
        <v>0.31458333333333333</v>
      </c>
      <c r="P22" s="146">
        <v>0.31597222222222238</v>
      </c>
      <c r="Q22" s="146">
        <v>0.31736111111111137</v>
      </c>
      <c r="R22" s="146">
        <v>0.32013888888888936</v>
      </c>
      <c r="S22" s="146">
        <v>0.32152777777777836</v>
      </c>
      <c r="T22" s="146">
        <v>0.32291666666666735</v>
      </c>
      <c r="U22" s="146">
        <v>0.32430555555555435</v>
      </c>
      <c r="V22" s="146">
        <v>0.32569444444444434</v>
      </c>
      <c r="W22" s="146">
        <v>0.32708333333333334</v>
      </c>
      <c r="X22" s="146">
        <v>0.32847222222222233</v>
      </c>
      <c r="Y22" s="146">
        <v>0.32986111111111133</v>
      </c>
      <c r="Z22" s="27">
        <v>13</v>
      </c>
    </row>
    <row r="23" spans="1:26" ht="21" x14ac:dyDescent="0.2">
      <c r="A23" s="26">
        <v>14</v>
      </c>
      <c r="B23" s="31">
        <v>0.30833333333333313</v>
      </c>
      <c r="C23" s="31">
        <v>0.30972222222222212</v>
      </c>
      <c r="D23" s="31">
        <v>0.31041666666666656</v>
      </c>
      <c r="E23" s="31">
        <v>0.31250000000000061</v>
      </c>
      <c r="F23" s="31">
        <v>0.31388888888888949</v>
      </c>
      <c r="G23" s="31">
        <v>0.31458333333333394</v>
      </c>
      <c r="H23" s="31">
        <v>0.31666666666666693</v>
      </c>
      <c r="I23" s="31">
        <v>0.31805555555555592</v>
      </c>
      <c r="J23" s="22">
        <v>0.31944444444444492</v>
      </c>
      <c r="K23" s="22">
        <v>0.32152777777777791</v>
      </c>
      <c r="L23" s="22">
        <v>0.32361111111111124</v>
      </c>
      <c r="M23" s="22">
        <v>0.32500000000000023</v>
      </c>
      <c r="N23" s="22">
        <v>0.32638888888888923</v>
      </c>
      <c r="O23" s="22">
        <v>0.32847222222222222</v>
      </c>
      <c r="P23" s="22">
        <v>0.32986111111111127</v>
      </c>
      <c r="Q23" s="22">
        <v>0.33125000000000027</v>
      </c>
      <c r="R23" s="22">
        <v>0.33402777777777826</v>
      </c>
      <c r="S23" s="31">
        <v>0.33541666666666725</v>
      </c>
      <c r="T23" s="31">
        <v>0.33680555555555625</v>
      </c>
      <c r="U23" s="31">
        <v>0.33819444444444324</v>
      </c>
      <c r="V23" s="31">
        <v>0.33958333333333324</v>
      </c>
      <c r="W23" s="31">
        <v>0.34097222222222223</v>
      </c>
      <c r="X23" s="31">
        <v>0.34236111111111123</v>
      </c>
      <c r="Y23" s="31">
        <v>0.34375000000000022</v>
      </c>
      <c r="Z23" s="26">
        <v>14</v>
      </c>
    </row>
    <row r="24" spans="1:26" s="145" customFormat="1" ht="21" x14ac:dyDescent="0.2">
      <c r="A24" s="27">
        <v>15</v>
      </c>
      <c r="B24" s="146">
        <v>0.32222222222222202</v>
      </c>
      <c r="C24" s="146">
        <v>0.32361111111111102</v>
      </c>
      <c r="D24" s="146">
        <v>0.32430555555555546</v>
      </c>
      <c r="E24" s="146">
        <v>0.32638888888888951</v>
      </c>
      <c r="F24" s="146">
        <v>0.32777777777777839</v>
      </c>
      <c r="G24" s="146">
        <v>0.32847222222222283</v>
      </c>
      <c r="H24" s="146">
        <v>0.33055555555555582</v>
      </c>
      <c r="I24" s="146">
        <v>0.33194444444444482</v>
      </c>
      <c r="J24" s="146">
        <v>0.33333333333333331</v>
      </c>
      <c r="K24" s="146">
        <v>0.33541666666666681</v>
      </c>
      <c r="L24" s="146">
        <v>0.33750000000000013</v>
      </c>
      <c r="M24" s="146">
        <v>0.33888888888888913</v>
      </c>
      <c r="N24" s="146">
        <v>0.34027777777777812</v>
      </c>
      <c r="O24" s="146">
        <v>0.34236111111111112</v>
      </c>
      <c r="P24" s="146">
        <v>0.34375</v>
      </c>
      <c r="Q24" s="146">
        <v>0.34513888888888916</v>
      </c>
      <c r="R24" s="146">
        <v>0.34791666666666715</v>
      </c>
      <c r="S24" s="146">
        <v>0.34930555555555615</v>
      </c>
      <c r="T24" s="146">
        <v>0.35069444444444514</v>
      </c>
      <c r="U24" s="146">
        <v>0.35208333333333214</v>
      </c>
      <c r="V24" s="146">
        <v>0.35347222222222213</v>
      </c>
      <c r="W24" s="146">
        <v>0.35486111111111113</v>
      </c>
      <c r="X24" s="146">
        <v>0.35625000000000012</v>
      </c>
      <c r="Y24" s="146">
        <v>0.35763888888888912</v>
      </c>
      <c r="Z24" s="27">
        <v>15</v>
      </c>
    </row>
    <row r="25" spans="1:26" ht="21" x14ac:dyDescent="0.2">
      <c r="A25" s="26">
        <v>10</v>
      </c>
      <c r="B25" s="31">
        <v>0.33611111111111092</v>
      </c>
      <c r="C25" s="31">
        <v>0.33749999999999991</v>
      </c>
      <c r="D25" s="31">
        <v>0.33819444444444435</v>
      </c>
      <c r="E25" s="31">
        <v>0.3402777777777784</v>
      </c>
      <c r="F25" s="31">
        <v>0.34166666666666728</v>
      </c>
      <c r="G25" s="31">
        <v>0.34236111111111173</v>
      </c>
      <c r="H25" s="31">
        <v>0.34444444444444472</v>
      </c>
      <c r="I25" s="31">
        <v>0.34583333333333371</v>
      </c>
      <c r="J25" s="22">
        <v>0.34722222222222271</v>
      </c>
      <c r="K25" s="22">
        <v>0.3493055555555557</v>
      </c>
      <c r="L25" s="22">
        <v>0.35138888888888903</v>
      </c>
      <c r="M25" s="22">
        <v>0.35277777777777802</v>
      </c>
      <c r="N25" s="22">
        <v>0.35416666666666702</v>
      </c>
      <c r="O25" s="22">
        <v>0.35625000000000001</v>
      </c>
      <c r="P25" s="22">
        <v>0.35763888888888906</v>
      </c>
      <c r="Q25" s="22">
        <v>0.35902777777777806</v>
      </c>
      <c r="R25" s="22">
        <v>0.36180555555555605</v>
      </c>
      <c r="S25" s="31">
        <v>0.36319444444444443</v>
      </c>
      <c r="T25" s="31">
        <v>0.36458333333333404</v>
      </c>
      <c r="U25" s="31">
        <v>0.36597222222222103</v>
      </c>
      <c r="V25" s="31">
        <v>0.36736111111111103</v>
      </c>
      <c r="W25" s="31">
        <v>0.36875000000000002</v>
      </c>
      <c r="X25" s="31">
        <v>0.37013888888888902</v>
      </c>
      <c r="Y25" s="31">
        <v>0.37152777777777801</v>
      </c>
      <c r="Z25" s="26">
        <v>10</v>
      </c>
    </row>
    <row r="26" spans="1:26" s="145" customFormat="1" ht="21" x14ac:dyDescent="0.2">
      <c r="A26" s="27">
        <v>11</v>
      </c>
      <c r="B26" s="146">
        <v>0.34999999999999981</v>
      </c>
      <c r="C26" s="146">
        <v>0.35138888888888881</v>
      </c>
      <c r="D26" s="146">
        <v>0.35208333333333325</v>
      </c>
      <c r="E26" s="146">
        <v>0.3541666666666673</v>
      </c>
      <c r="F26" s="146">
        <v>0.35555555555555618</v>
      </c>
      <c r="G26" s="146">
        <v>0.35625000000000062</v>
      </c>
      <c r="H26" s="146">
        <v>0.35833333333333361</v>
      </c>
      <c r="I26" s="146">
        <v>0.35972222222222261</v>
      </c>
      <c r="J26" s="146">
        <v>0.3611111111111116</v>
      </c>
      <c r="K26" s="146">
        <v>0.3631944444444446</v>
      </c>
      <c r="L26" s="146">
        <v>0.36527777777777792</v>
      </c>
      <c r="M26" s="146">
        <v>0.36666666666666692</v>
      </c>
      <c r="N26" s="146">
        <v>0.36805555555555591</v>
      </c>
      <c r="O26" s="146">
        <v>0.37013888888888891</v>
      </c>
      <c r="P26" s="146">
        <v>0.37152777777777796</v>
      </c>
      <c r="Q26" s="146">
        <v>0.37291666666666695</v>
      </c>
      <c r="R26" s="146">
        <v>0.37569444444444494</v>
      </c>
      <c r="S26" s="146">
        <v>0.37708333333333394</v>
      </c>
      <c r="T26" s="146">
        <v>0.37847222222222293</v>
      </c>
      <c r="U26" s="146">
        <v>0.37986111111110993</v>
      </c>
      <c r="V26" s="146">
        <v>0.38124999999999992</v>
      </c>
      <c r="W26" s="146">
        <v>0.38263888888888892</v>
      </c>
      <c r="X26" s="146">
        <v>0.38402777777777791</v>
      </c>
      <c r="Y26" s="146">
        <v>0.38541666666666691</v>
      </c>
      <c r="Z26" s="27">
        <v>11</v>
      </c>
    </row>
    <row r="27" spans="1:26" ht="21" x14ac:dyDescent="0.2">
      <c r="A27" s="26">
        <v>12</v>
      </c>
      <c r="B27" s="31">
        <v>0.36388888888888871</v>
      </c>
      <c r="C27" s="31">
        <v>0.3652777777777777</v>
      </c>
      <c r="D27" s="31">
        <v>0.36597222222222214</v>
      </c>
      <c r="E27" s="31">
        <v>0.36805555555555619</v>
      </c>
      <c r="F27" s="31">
        <v>0.36944444444444507</v>
      </c>
      <c r="G27" s="31">
        <v>0.37013888888888952</v>
      </c>
      <c r="H27" s="31">
        <v>0.37222222222222251</v>
      </c>
      <c r="I27" s="31">
        <v>0.3736111111111115</v>
      </c>
      <c r="J27" s="22">
        <v>0.3750000000000005</v>
      </c>
      <c r="K27" s="22">
        <v>0.37708333333333349</v>
      </c>
      <c r="L27" s="22">
        <v>0.37916666666666682</v>
      </c>
      <c r="M27" s="22">
        <v>0.38055555555555581</v>
      </c>
      <c r="N27" s="22">
        <v>0.38194444444444481</v>
      </c>
      <c r="O27" s="22">
        <v>0.3840277777777778</v>
      </c>
      <c r="P27" s="22">
        <v>0.38541666666666685</v>
      </c>
      <c r="Q27" s="22">
        <v>0.38680555555555585</v>
      </c>
      <c r="R27" s="22">
        <v>0.38958333333333384</v>
      </c>
      <c r="S27" s="31">
        <v>0.39097222222222283</v>
      </c>
      <c r="T27" s="31">
        <v>0.39236111111111183</v>
      </c>
      <c r="U27" s="31">
        <v>0.39374999999999882</v>
      </c>
      <c r="V27" s="31">
        <v>0.39513888888888882</v>
      </c>
      <c r="W27" s="31">
        <v>0.39652777777777781</v>
      </c>
      <c r="X27" s="31">
        <v>0.39791666666666681</v>
      </c>
      <c r="Y27" s="31">
        <v>0.3993055555555558</v>
      </c>
      <c r="Z27" s="26">
        <v>12</v>
      </c>
    </row>
    <row r="28" spans="1:26" s="145" customFormat="1" ht="21" x14ac:dyDescent="0.2">
      <c r="A28" s="27">
        <v>13</v>
      </c>
      <c r="B28" s="146">
        <v>0.3777777777777776</v>
      </c>
      <c r="C28" s="146">
        <v>0.3791666666666666</v>
      </c>
      <c r="D28" s="146">
        <v>0.37986111111111104</v>
      </c>
      <c r="E28" s="146">
        <v>0.38194444444444509</v>
      </c>
      <c r="F28" s="146">
        <v>0.38333333333333397</v>
      </c>
      <c r="G28" s="146">
        <v>0.38402777777777841</v>
      </c>
      <c r="H28" s="146">
        <v>0.3861111111111114</v>
      </c>
      <c r="I28" s="146">
        <v>0.3875000000000004</v>
      </c>
      <c r="J28" s="146">
        <v>0.38888888888888939</v>
      </c>
      <c r="K28" s="146">
        <v>0.39097222222222239</v>
      </c>
      <c r="L28" s="146">
        <v>0.39305555555555571</v>
      </c>
      <c r="M28" s="146">
        <v>0.39444444444444471</v>
      </c>
      <c r="N28" s="146">
        <v>0.3958333333333337</v>
      </c>
      <c r="O28" s="146">
        <v>0.3979166666666667</v>
      </c>
      <c r="P28" s="146">
        <v>0.39930555555555575</v>
      </c>
      <c r="Q28" s="146">
        <v>0.40069444444444474</v>
      </c>
      <c r="R28" s="146">
        <v>0.40347222222222273</v>
      </c>
      <c r="S28" s="146">
        <v>0.40486111111111173</v>
      </c>
      <c r="T28" s="146">
        <v>0.40625000000000072</v>
      </c>
      <c r="U28" s="146">
        <v>0.40763888888888772</v>
      </c>
      <c r="V28" s="146">
        <v>0.40902777777777771</v>
      </c>
      <c r="W28" s="146">
        <v>0.41041666666666671</v>
      </c>
      <c r="X28" s="146">
        <v>0.4118055555555557</v>
      </c>
      <c r="Y28" s="146">
        <v>0.4131944444444447</v>
      </c>
      <c r="Z28" s="27">
        <v>13</v>
      </c>
    </row>
    <row r="29" spans="1:26" ht="21" x14ac:dyDescent="0.2">
      <c r="A29" s="26">
        <v>14</v>
      </c>
      <c r="B29" s="31">
        <v>0.3916666666666665</v>
      </c>
      <c r="C29" s="31">
        <v>0.39305555555555549</v>
      </c>
      <c r="D29" s="31">
        <v>0.39374999999999993</v>
      </c>
      <c r="E29" s="31">
        <v>0.39583333333333398</v>
      </c>
      <c r="F29" s="31">
        <v>0.39722222222222286</v>
      </c>
      <c r="G29" s="31">
        <v>0.39791666666666731</v>
      </c>
      <c r="H29" s="31">
        <v>0.4000000000000003</v>
      </c>
      <c r="I29" s="31">
        <v>0.40138888888888929</v>
      </c>
      <c r="J29" s="22">
        <v>0.40277777777777829</v>
      </c>
      <c r="K29" s="22">
        <v>0.40486111111111128</v>
      </c>
      <c r="L29" s="22">
        <v>0.40694444444444461</v>
      </c>
      <c r="M29" s="22">
        <v>0.4083333333333336</v>
      </c>
      <c r="N29" s="22">
        <v>0.4097222222222226</v>
      </c>
      <c r="O29" s="22">
        <v>0.41180555555555559</v>
      </c>
      <c r="P29" s="22">
        <v>0.41319444444444464</v>
      </c>
      <c r="Q29" s="22">
        <v>0.41458333333333364</v>
      </c>
      <c r="R29" s="22">
        <v>0.41736111111111163</v>
      </c>
      <c r="S29" s="31">
        <v>0.41875000000000062</v>
      </c>
      <c r="T29" s="31">
        <v>0.42013888888888962</v>
      </c>
      <c r="U29" s="31">
        <v>0.42152777777777661</v>
      </c>
      <c r="V29" s="31">
        <v>0.42291666666666661</v>
      </c>
      <c r="W29" s="31">
        <v>0.4243055555555556</v>
      </c>
      <c r="X29" s="31">
        <v>0.4256944444444446</v>
      </c>
      <c r="Y29" s="31">
        <v>0.42708333333333359</v>
      </c>
      <c r="Z29" s="26">
        <v>14</v>
      </c>
    </row>
    <row r="30" spans="1:26" s="145" customFormat="1" ht="21" x14ac:dyDescent="0.2">
      <c r="A30" s="27">
        <v>15</v>
      </c>
      <c r="B30" s="146">
        <v>0.40555555555555539</v>
      </c>
      <c r="C30" s="146">
        <v>0.40694444444444439</v>
      </c>
      <c r="D30" s="146">
        <v>0.40763888888888883</v>
      </c>
      <c r="E30" s="146">
        <v>0.40972222222222288</v>
      </c>
      <c r="F30" s="146">
        <v>0.41111111111111176</v>
      </c>
      <c r="G30" s="146">
        <v>0.4118055555555562</v>
      </c>
      <c r="H30" s="146">
        <v>0.41388888888888919</v>
      </c>
      <c r="I30" s="146">
        <v>0.41527777777777819</v>
      </c>
      <c r="J30" s="146">
        <v>0.41666666666666718</v>
      </c>
      <c r="K30" s="146">
        <v>0.41875000000000018</v>
      </c>
      <c r="L30" s="146">
        <v>0.4208333333333335</v>
      </c>
      <c r="M30" s="146">
        <v>0.4222222222222225</v>
      </c>
      <c r="N30" s="146">
        <v>0.42361111111111149</v>
      </c>
      <c r="O30" s="146">
        <v>0.42569444444444449</v>
      </c>
      <c r="P30" s="146">
        <v>0.42708333333333354</v>
      </c>
      <c r="Q30" s="146">
        <v>0.42847222222222253</v>
      </c>
      <c r="R30" s="146">
        <v>0.43125000000000052</v>
      </c>
      <c r="S30" s="146">
        <v>0.43263888888888952</v>
      </c>
      <c r="T30" s="146">
        <v>0.43402777777777851</v>
      </c>
      <c r="U30" s="146">
        <v>0.43541666666666551</v>
      </c>
      <c r="V30" s="146">
        <v>0.4368055555555555</v>
      </c>
      <c r="W30" s="146">
        <v>0.4381944444444445</v>
      </c>
      <c r="X30" s="146">
        <v>0.43958333333333349</v>
      </c>
      <c r="Y30" s="146">
        <v>0.44097222222222249</v>
      </c>
      <c r="Z30" s="27">
        <v>15</v>
      </c>
    </row>
    <row r="31" spans="1:26" ht="21" x14ac:dyDescent="0.2">
      <c r="A31" s="26">
        <v>10</v>
      </c>
      <c r="B31" s="31">
        <v>0.41944444444444429</v>
      </c>
      <c r="C31" s="31">
        <v>0.42083333333333328</v>
      </c>
      <c r="D31" s="31">
        <v>0.42152777777777772</v>
      </c>
      <c r="E31" s="31">
        <v>0.42361111111111177</v>
      </c>
      <c r="F31" s="31">
        <v>0.42500000000000066</v>
      </c>
      <c r="G31" s="31">
        <v>0.4256944444444451</v>
      </c>
      <c r="H31" s="31">
        <v>0.42777777777777809</v>
      </c>
      <c r="I31" s="31">
        <v>0.42916666666666708</v>
      </c>
      <c r="J31" s="22">
        <v>0.43055555555555608</v>
      </c>
      <c r="K31" s="22">
        <v>0.43263888888888907</v>
      </c>
      <c r="L31" s="22">
        <v>0.4347222222222224</v>
      </c>
      <c r="M31" s="22">
        <v>0.43611111111111139</v>
      </c>
      <c r="N31" s="22">
        <v>0.43750000000000039</v>
      </c>
      <c r="O31" s="22">
        <v>0.43958333333333338</v>
      </c>
      <c r="P31" s="22">
        <v>0.44097222222222243</v>
      </c>
      <c r="Q31" s="22">
        <v>0.44236111111111143</v>
      </c>
      <c r="R31" s="22">
        <v>0.44513888888888942</v>
      </c>
      <c r="S31" s="31">
        <v>0.44652777777777841</v>
      </c>
      <c r="T31" s="31">
        <v>0.44791666666666741</v>
      </c>
      <c r="U31" s="31">
        <v>0.4493055555555544</v>
      </c>
      <c r="V31" s="31">
        <v>0.4506944444444444</v>
      </c>
      <c r="W31" s="31">
        <v>0.45208333333333339</v>
      </c>
      <c r="X31" s="31">
        <v>0.45347222222222239</v>
      </c>
      <c r="Y31" s="31">
        <v>0.45486111111111138</v>
      </c>
      <c r="Z31" s="26">
        <v>10</v>
      </c>
    </row>
    <row r="32" spans="1:26" s="145" customFormat="1" ht="21" x14ac:dyDescent="0.2">
      <c r="A32" s="27">
        <v>11</v>
      </c>
      <c r="B32" s="146">
        <v>0.43333333333333318</v>
      </c>
      <c r="C32" s="146">
        <v>0.43472222222222218</v>
      </c>
      <c r="D32" s="146">
        <v>0.43541666666666662</v>
      </c>
      <c r="E32" s="146">
        <v>0.43750000000000067</v>
      </c>
      <c r="F32" s="146">
        <v>0.43888888888888955</v>
      </c>
      <c r="G32" s="146">
        <v>0.43958333333333399</v>
      </c>
      <c r="H32" s="146">
        <v>0.44166666666666698</v>
      </c>
      <c r="I32" s="146">
        <v>0.44305555555555598</v>
      </c>
      <c r="J32" s="146">
        <v>0.44444444444444497</v>
      </c>
      <c r="K32" s="146">
        <v>0.44652777777777797</v>
      </c>
      <c r="L32" s="146">
        <v>0.44861111111111129</v>
      </c>
      <c r="M32" s="146">
        <v>0.45000000000000029</v>
      </c>
      <c r="N32" s="146">
        <v>0.45138888888888928</v>
      </c>
      <c r="O32" s="146">
        <v>0.45347222222222228</v>
      </c>
      <c r="P32" s="146">
        <v>0.45486111111111133</v>
      </c>
      <c r="Q32" s="146">
        <v>0.45625000000000032</v>
      </c>
      <c r="R32" s="146">
        <v>0.45902777777777831</v>
      </c>
      <c r="S32" s="146">
        <v>0.46041666666666731</v>
      </c>
      <c r="T32" s="146">
        <v>0.4618055555555563</v>
      </c>
      <c r="U32" s="146">
        <v>0.4631944444444433</v>
      </c>
      <c r="V32" s="146">
        <v>0.46458333333333329</v>
      </c>
      <c r="W32" s="146">
        <v>0.46597222222222229</v>
      </c>
      <c r="X32" s="146">
        <v>0.46736111111111128</v>
      </c>
      <c r="Y32" s="146">
        <v>0.46875000000000028</v>
      </c>
      <c r="Z32" s="27">
        <v>11</v>
      </c>
    </row>
    <row r="33" spans="1:26" ht="21" x14ac:dyDescent="0.2">
      <c r="A33" s="26">
        <v>12</v>
      </c>
      <c r="B33" s="31">
        <v>0.44722222222222208</v>
      </c>
      <c r="C33" s="31">
        <v>0.44861111111111107</v>
      </c>
      <c r="D33" s="31">
        <v>0.44930555555555551</v>
      </c>
      <c r="E33" s="31">
        <v>0.45138888888888956</v>
      </c>
      <c r="F33" s="31">
        <v>0.45277777777777845</v>
      </c>
      <c r="G33" s="31">
        <v>0.45347222222222289</v>
      </c>
      <c r="H33" s="31">
        <v>0.45555555555555588</v>
      </c>
      <c r="I33" s="31">
        <v>0.45694444444444487</v>
      </c>
      <c r="J33" s="22">
        <v>0.45833333333333387</v>
      </c>
      <c r="K33" s="22">
        <v>0.46041666666666686</v>
      </c>
      <c r="L33" s="22">
        <v>0.46250000000000019</v>
      </c>
      <c r="M33" s="22">
        <v>0.46388888888888918</v>
      </c>
      <c r="N33" s="22">
        <v>0.46527777777777818</v>
      </c>
      <c r="O33" s="22">
        <v>0.46736111111111117</v>
      </c>
      <c r="P33" s="22">
        <v>0.46875000000000022</v>
      </c>
      <c r="Q33" s="22">
        <v>0.47013888888888922</v>
      </c>
      <c r="R33" s="22">
        <v>0.47291666666666721</v>
      </c>
      <c r="S33" s="31">
        <v>0.4743055555555562</v>
      </c>
      <c r="T33" s="31">
        <v>0.4756944444444452</v>
      </c>
      <c r="U33" s="31">
        <v>0.47708333333333219</v>
      </c>
      <c r="V33" s="31">
        <v>0.47847222222222219</v>
      </c>
      <c r="W33" s="31">
        <v>0.47986111111111118</v>
      </c>
      <c r="X33" s="31">
        <v>0.48125000000000018</v>
      </c>
      <c r="Y33" s="31">
        <v>0.48263888888888917</v>
      </c>
      <c r="Z33" s="26">
        <v>12</v>
      </c>
    </row>
    <row r="34" spans="1:26" s="145" customFormat="1" ht="21" x14ac:dyDescent="0.2">
      <c r="A34" s="27">
        <v>13</v>
      </c>
      <c r="B34" s="146">
        <v>0.46111111111111097</v>
      </c>
      <c r="C34" s="146">
        <v>0.46249999999999997</v>
      </c>
      <c r="D34" s="146">
        <v>0.46319444444444441</v>
      </c>
      <c r="E34" s="146">
        <v>0.46527777777777846</v>
      </c>
      <c r="F34" s="146">
        <v>0.46666666666666734</v>
      </c>
      <c r="G34" s="146">
        <v>0.46736111111111178</v>
      </c>
      <c r="H34" s="146">
        <v>0.46944444444444478</v>
      </c>
      <c r="I34" s="146">
        <v>0.47083333333333377</v>
      </c>
      <c r="J34" s="146">
        <v>0.47222222222222276</v>
      </c>
      <c r="K34" s="146">
        <v>0.47430555555555576</v>
      </c>
      <c r="L34" s="146">
        <v>0.47638888888888908</v>
      </c>
      <c r="M34" s="146">
        <v>0.47777777777777808</v>
      </c>
      <c r="N34" s="146">
        <v>0.47916666666666707</v>
      </c>
      <c r="O34" s="146">
        <v>0.48125000000000007</v>
      </c>
      <c r="P34" s="146">
        <v>0.48263888888888912</v>
      </c>
      <c r="Q34" s="146">
        <v>0.48402777777777811</v>
      </c>
      <c r="R34" s="146">
        <v>0.4868055555555561</v>
      </c>
      <c r="S34" s="146">
        <v>0.4881944444444451</v>
      </c>
      <c r="T34" s="146">
        <v>0.48958333333333409</v>
      </c>
      <c r="U34" s="146">
        <v>0.49097222222222109</v>
      </c>
      <c r="V34" s="146">
        <v>0.49236111111111108</v>
      </c>
      <c r="W34" s="146">
        <v>0.49375000000000008</v>
      </c>
      <c r="X34" s="146">
        <v>0.49513888888888907</v>
      </c>
      <c r="Y34" s="146">
        <v>0.49652777777777807</v>
      </c>
      <c r="Z34" s="27">
        <v>13</v>
      </c>
    </row>
    <row r="35" spans="1:26" ht="21" x14ac:dyDescent="0.2">
      <c r="A35" s="26">
        <v>14</v>
      </c>
      <c r="B35" s="31">
        <v>0.47499999999999987</v>
      </c>
      <c r="C35" s="31">
        <v>0.47638888888888886</v>
      </c>
      <c r="D35" s="31">
        <v>0.4770833333333333</v>
      </c>
      <c r="E35" s="31">
        <v>0.47916666666666735</v>
      </c>
      <c r="F35" s="31">
        <v>0.48055555555555624</v>
      </c>
      <c r="G35" s="31">
        <v>0.48125000000000068</v>
      </c>
      <c r="H35" s="31">
        <v>0.48333333333333367</v>
      </c>
      <c r="I35" s="31">
        <v>0.48472222222222267</v>
      </c>
      <c r="J35" s="22">
        <v>0.48611111111111166</v>
      </c>
      <c r="K35" s="22">
        <v>0.48819444444444465</v>
      </c>
      <c r="L35" s="22">
        <v>0.49027777777777798</v>
      </c>
      <c r="M35" s="22">
        <v>0.49166666666666697</v>
      </c>
      <c r="N35" s="22">
        <v>0.49305555555555597</v>
      </c>
      <c r="O35" s="22">
        <v>0.49513888888888896</v>
      </c>
      <c r="P35" s="22">
        <v>0.49652777777777801</v>
      </c>
      <c r="Q35" s="22">
        <v>0.49791666666666701</v>
      </c>
      <c r="R35" s="22">
        <v>0.500694444444445</v>
      </c>
      <c r="S35" s="31">
        <v>0.50208333333333399</v>
      </c>
      <c r="T35" s="31">
        <v>0.50347222222222299</v>
      </c>
      <c r="U35" s="31">
        <v>0.50486111111110998</v>
      </c>
      <c r="V35" s="31">
        <v>0.50624999999999998</v>
      </c>
      <c r="W35" s="31">
        <v>0.50763888888888897</v>
      </c>
      <c r="X35" s="31">
        <v>0.50902777777777797</v>
      </c>
      <c r="Y35" s="31">
        <v>0.51041666666666696</v>
      </c>
      <c r="Z35" s="26">
        <v>14</v>
      </c>
    </row>
    <row r="36" spans="1:26" s="145" customFormat="1" ht="21" x14ac:dyDescent="0.2">
      <c r="A36" s="27">
        <v>15</v>
      </c>
      <c r="B36" s="146">
        <v>0.48888888888888876</v>
      </c>
      <c r="C36" s="146">
        <v>0.49027777777777776</v>
      </c>
      <c r="D36" s="146">
        <v>0.4909722222222222</v>
      </c>
      <c r="E36" s="146">
        <v>0.49305555555555625</v>
      </c>
      <c r="F36" s="146">
        <v>0.49444444444444513</v>
      </c>
      <c r="G36" s="146">
        <v>0.49513888888888957</v>
      </c>
      <c r="H36" s="146">
        <v>0.49722222222222257</v>
      </c>
      <c r="I36" s="146">
        <v>0.49861111111111156</v>
      </c>
      <c r="J36" s="146">
        <v>0.50000000000000056</v>
      </c>
      <c r="K36" s="146">
        <v>0.50208333333333355</v>
      </c>
      <c r="L36" s="146">
        <v>0.50416666666666687</v>
      </c>
      <c r="M36" s="146">
        <v>0.50555555555555587</v>
      </c>
      <c r="N36" s="146">
        <v>0.50694444444444486</v>
      </c>
      <c r="O36" s="146">
        <v>0.50902777777777786</v>
      </c>
      <c r="P36" s="146">
        <v>0.51041666666666685</v>
      </c>
      <c r="Q36" s="146">
        <v>0.51180555555555585</v>
      </c>
      <c r="R36" s="146">
        <v>0.51458333333333384</v>
      </c>
      <c r="S36" s="146">
        <v>0.51597222222222283</v>
      </c>
      <c r="T36" s="146">
        <v>0.51736111111111183</v>
      </c>
      <c r="U36" s="146">
        <v>0.51874999999999882</v>
      </c>
      <c r="V36" s="146">
        <v>0.52013888888888882</v>
      </c>
      <c r="W36" s="146">
        <v>0.52152777777777781</v>
      </c>
      <c r="X36" s="146">
        <v>0.52291666666666681</v>
      </c>
      <c r="Y36" s="146">
        <v>0.5243055555555558</v>
      </c>
      <c r="Z36" s="27">
        <v>15</v>
      </c>
    </row>
    <row r="37" spans="1:26" ht="21" x14ac:dyDescent="0.2">
      <c r="A37" s="26">
        <v>10</v>
      </c>
      <c r="B37" s="31">
        <v>0.50277777777777766</v>
      </c>
      <c r="C37" s="31">
        <v>0.50416666666666665</v>
      </c>
      <c r="D37" s="31">
        <v>0.50486111111111109</v>
      </c>
      <c r="E37" s="31">
        <v>0.50694444444444509</v>
      </c>
      <c r="F37" s="31">
        <v>0.50833333333333397</v>
      </c>
      <c r="G37" s="31">
        <v>0.50902777777777841</v>
      </c>
      <c r="H37" s="31">
        <v>0.5111111111111114</v>
      </c>
      <c r="I37" s="31">
        <v>0.5125000000000004</v>
      </c>
      <c r="J37" s="22">
        <v>0.51388888888888939</v>
      </c>
      <c r="K37" s="22">
        <v>0.51597222222222239</v>
      </c>
      <c r="L37" s="22">
        <v>0.51805555555555571</v>
      </c>
      <c r="M37" s="22">
        <v>0.51944444444444471</v>
      </c>
      <c r="N37" s="22">
        <v>0.5208333333333337</v>
      </c>
      <c r="O37" s="22">
        <v>0.5229166666666667</v>
      </c>
      <c r="P37" s="22">
        <v>0.52430555555555569</v>
      </c>
      <c r="Q37" s="22">
        <v>0.52569444444444469</v>
      </c>
      <c r="R37" s="22">
        <v>0.52847222222222268</v>
      </c>
      <c r="S37" s="31">
        <v>0.52986111111111167</v>
      </c>
      <c r="T37" s="31">
        <v>0.53125000000000067</v>
      </c>
      <c r="U37" s="31">
        <v>0.53263888888888766</v>
      </c>
      <c r="V37" s="31">
        <v>0.53402777777777766</v>
      </c>
      <c r="W37" s="31">
        <v>0.53541666666666665</v>
      </c>
      <c r="X37" s="31">
        <v>0.53680555555555565</v>
      </c>
      <c r="Y37" s="31">
        <v>0.53819444444444464</v>
      </c>
      <c r="Z37" s="26">
        <v>10</v>
      </c>
    </row>
    <row r="38" spans="1:26" s="145" customFormat="1" ht="21" x14ac:dyDescent="0.2">
      <c r="A38" s="27">
        <v>11</v>
      </c>
      <c r="B38" s="146">
        <v>0.5166666666666665</v>
      </c>
      <c r="C38" s="146">
        <v>0.51805555555555549</v>
      </c>
      <c r="D38" s="146">
        <v>0.51874999999999993</v>
      </c>
      <c r="E38" s="146">
        <v>0.52083333333333393</v>
      </c>
      <c r="F38" s="146">
        <v>0.52222222222222281</v>
      </c>
      <c r="G38" s="146">
        <v>0.52291666666666725</v>
      </c>
      <c r="H38" s="146">
        <v>0.52500000000000024</v>
      </c>
      <c r="I38" s="146">
        <v>0.52638888888888924</v>
      </c>
      <c r="J38" s="146">
        <v>0.52777777777777823</v>
      </c>
      <c r="K38" s="146">
        <v>0.52986111111111123</v>
      </c>
      <c r="L38" s="146">
        <v>0.53194444444444455</v>
      </c>
      <c r="M38" s="146">
        <v>0.53333333333333355</v>
      </c>
      <c r="N38" s="146">
        <v>0.53472222222222254</v>
      </c>
      <c r="O38" s="146">
        <v>0.53680555555555554</v>
      </c>
      <c r="P38" s="146">
        <v>0.53819444444444453</v>
      </c>
      <c r="Q38" s="146">
        <v>0.53958333333333353</v>
      </c>
      <c r="R38" s="146">
        <v>0.54236111111111152</v>
      </c>
      <c r="S38" s="146">
        <v>0.54375000000000051</v>
      </c>
      <c r="T38" s="146">
        <v>0.54513888888888951</v>
      </c>
      <c r="U38" s="146">
        <v>0.5465277777777765</v>
      </c>
      <c r="V38" s="146">
        <v>0.5479166666666665</v>
      </c>
      <c r="W38" s="146">
        <v>0.54930555555555549</v>
      </c>
      <c r="X38" s="146">
        <v>0.55069444444444449</v>
      </c>
      <c r="Y38" s="146">
        <v>0.55208333333333348</v>
      </c>
      <c r="Z38" s="27">
        <v>11</v>
      </c>
    </row>
    <row r="39" spans="1:26" ht="21" x14ac:dyDescent="0.2">
      <c r="A39" s="26">
        <v>12</v>
      </c>
      <c r="B39" s="31">
        <v>0.53055555555555534</v>
      </c>
      <c r="C39" s="31">
        <v>0.53194444444444433</v>
      </c>
      <c r="D39" s="31">
        <v>0.53263888888888877</v>
      </c>
      <c r="E39" s="31">
        <v>0.53472222222222276</v>
      </c>
      <c r="F39" s="31">
        <v>0.53611111111111165</v>
      </c>
      <c r="G39" s="31">
        <v>0.53680555555555609</v>
      </c>
      <c r="H39" s="31">
        <v>0.53888888888888908</v>
      </c>
      <c r="I39" s="31">
        <v>0.54027777777777808</v>
      </c>
      <c r="J39" s="22">
        <v>0.54166666666666707</v>
      </c>
      <c r="K39" s="22">
        <v>0.54375000000000007</v>
      </c>
      <c r="L39" s="22">
        <v>0.54583333333333339</v>
      </c>
      <c r="M39" s="22">
        <v>0.54722222222222239</v>
      </c>
      <c r="N39" s="22">
        <v>0.54861111111111138</v>
      </c>
      <c r="O39" s="22">
        <v>0.55069444444444438</v>
      </c>
      <c r="P39" s="22">
        <v>0.55208333333333337</v>
      </c>
      <c r="Q39" s="22">
        <v>0.55347222222222237</v>
      </c>
      <c r="R39" s="22">
        <v>0.55625000000000036</v>
      </c>
      <c r="S39" s="31">
        <v>0.55763888888888935</v>
      </c>
      <c r="T39" s="31">
        <v>0.55902777777777835</v>
      </c>
      <c r="U39" s="31">
        <v>0.56041666666666534</v>
      </c>
      <c r="V39" s="31">
        <v>0.56180555555555534</v>
      </c>
      <c r="W39" s="31">
        <v>0.56319444444444433</v>
      </c>
      <c r="X39" s="31">
        <v>0.56458333333333333</v>
      </c>
      <c r="Y39" s="31">
        <v>0.56597222222222232</v>
      </c>
      <c r="Z39" s="26">
        <v>12</v>
      </c>
    </row>
    <row r="40" spans="1:26" s="145" customFormat="1" ht="21" x14ac:dyDescent="0.2">
      <c r="A40" s="27">
        <v>13</v>
      </c>
      <c r="B40" s="146">
        <v>0.54444444444444418</v>
      </c>
      <c r="C40" s="146">
        <v>0.54583333333333317</v>
      </c>
      <c r="D40" s="146">
        <v>0.54652777777777761</v>
      </c>
      <c r="E40" s="146">
        <v>0.5486111111111116</v>
      </c>
      <c r="F40" s="146">
        <v>0.55000000000000049</v>
      </c>
      <c r="G40" s="146">
        <v>0.55069444444444493</v>
      </c>
      <c r="H40" s="146">
        <v>0.55277777777777792</v>
      </c>
      <c r="I40" s="146">
        <v>0.55416666666666692</v>
      </c>
      <c r="J40" s="146">
        <v>0.55555555555555591</v>
      </c>
      <c r="K40" s="146">
        <v>0.55763888888888891</v>
      </c>
      <c r="L40" s="146">
        <v>0.55972222222222223</v>
      </c>
      <c r="M40" s="146">
        <v>0.56111111111111123</v>
      </c>
      <c r="N40" s="146">
        <v>0.56250000000000022</v>
      </c>
      <c r="O40" s="146">
        <v>0.56458333333333321</v>
      </c>
      <c r="P40" s="146">
        <v>0.56597222222222221</v>
      </c>
      <c r="Q40" s="146">
        <v>0.5673611111111112</v>
      </c>
      <c r="R40" s="146">
        <v>0.57013888888888919</v>
      </c>
      <c r="S40" s="146">
        <v>0.57152777777777819</v>
      </c>
      <c r="T40" s="146">
        <v>0.57291666666666718</v>
      </c>
      <c r="U40" s="146">
        <v>0.57430555555555418</v>
      </c>
      <c r="V40" s="146">
        <v>0.57569444444444418</v>
      </c>
      <c r="W40" s="146">
        <v>0.57708333333333317</v>
      </c>
      <c r="X40" s="146">
        <v>0.57847222222222217</v>
      </c>
      <c r="Y40" s="146">
        <v>0.57986111111111116</v>
      </c>
      <c r="Z40" s="27">
        <v>13</v>
      </c>
    </row>
    <row r="41" spans="1:26" ht="21" x14ac:dyDescent="0.2">
      <c r="A41" s="26">
        <v>14</v>
      </c>
      <c r="B41" s="31">
        <v>0.55833333333333302</v>
      </c>
      <c r="C41" s="31">
        <v>0.55972222222222201</v>
      </c>
      <c r="D41" s="31">
        <v>0.56041666666666645</v>
      </c>
      <c r="E41" s="31">
        <v>0.56250000000000044</v>
      </c>
      <c r="F41" s="31">
        <v>0.56388888888888933</v>
      </c>
      <c r="G41" s="31">
        <v>0.56458333333333377</v>
      </c>
      <c r="H41" s="31">
        <v>0.56666666666666676</v>
      </c>
      <c r="I41" s="31">
        <v>0.56805555555555576</v>
      </c>
      <c r="J41" s="22">
        <v>0.56944444444444475</v>
      </c>
      <c r="K41" s="22">
        <v>0.57152777777777775</v>
      </c>
      <c r="L41" s="22">
        <v>0.57361111111111107</v>
      </c>
      <c r="M41" s="22">
        <v>0.57500000000000007</v>
      </c>
      <c r="N41" s="22">
        <v>0.57638888888888906</v>
      </c>
      <c r="O41" s="22">
        <v>0.57847222222222205</v>
      </c>
      <c r="P41" s="22">
        <v>0.57986111111111105</v>
      </c>
      <c r="Q41" s="22">
        <v>0.58125000000000004</v>
      </c>
      <c r="R41" s="22">
        <v>0.58402777777777803</v>
      </c>
      <c r="S41" s="31">
        <v>0.58541666666666703</v>
      </c>
      <c r="T41" s="31">
        <v>0.58680555555555602</v>
      </c>
      <c r="U41" s="31">
        <v>0.58819444444444302</v>
      </c>
      <c r="V41" s="31">
        <v>0.58958333333333302</v>
      </c>
      <c r="W41" s="31">
        <v>0.59097222222222201</v>
      </c>
      <c r="X41" s="31">
        <v>0.59236111111111101</v>
      </c>
      <c r="Y41" s="31">
        <v>0.59375</v>
      </c>
      <c r="Z41" s="26">
        <v>14</v>
      </c>
    </row>
    <row r="42" spans="1:26" s="145" customFormat="1" ht="21" x14ac:dyDescent="0.2">
      <c r="A42" s="27">
        <v>15</v>
      </c>
      <c r="B42" s="146">
        <v>0.57222222222222185</v>
      </c>
      <c r="C42" s="146">
        <v>0.57361111111111085</v>
      </c>
      <c r="D42" s="146">
        <v>0.57430555555555529</v>
      </c>
      <c r="E42" s="146">
        <v>0.57638888888888928</v>
      </c>
      <c r="F42" s="146">
        <v>0.57777777777777817</v>
      </c>
      <c r="G42" s="146">
        <v>0.57847222222222261</v>
      </c>
      <c r="H42" s="146">
        <v>0.5805555555555556</v>
      </c>
      <c r="I42" s="146">
        <v>0.5819444444444446</v>
      </c>
      <c r="J42" s="146">
        <v>0.58333333333333359</v>
      </c>
      <c r="K42" s="146">
        <v>0.58541666666666659</v>
      </c>
      <c r="L42" s="146">
        <v>0.58749999999999991</v>
      </c>
      <c r="M42" s="146">
        <v>0.58888888888888891</v>
      </c>
      <c r="N42" s="146">
        <v>0.5902777777777779</v>
      </c>
      <c r="O42" s="146">
        <v>0.59236111111111089</v>
      </c>
      <c r="P42" s="146">
        <v>0.59374999999999989</v>
      </c>
      <c r="Q42" s="146">
        <v>0.59513888888888888</v>
      </c>
      <c r="R42" s="146">
        <v>0.59791666666666687</v>
      </c>
      <c r="S42" s="146">
        <v>0.59930555555555587</v>
      </c>
      <c r="T42" s="146">
        <v>0.60069444444444486</v>
      </c>
      <c r="U42" s="146">
        <v>0.60208333333333186</v>
      </c>
      <c r="V42" s="146">
        <v>0.60347222222222185</v>
      </c>
      <c r="W42" s="146">
        <v>0.60486111111111085</v>
      </c>
      <c r="X42" s="146">
        <v>0.60624999999999984</v>
      </c>
      <c r="Y42" s="146">
        <v>0.60763888888888884</v>
      </c>
      <c r="Z42" s="27">
        <v>15</v>
      </c>
    </row>
    <row r="43" spans="1:26" ht="21" x14ac:dyDescent="0.2">
      <c r="A43" s="26">
        <v>10</v>
      </c>
      <c r="B43" s="31">
        <v>0.58611111111111069</v>
      </c>
      <c r="C43" s="31">
        <v>0.58749999999999969</v>
      </c>
      <c r="D43" s="31">
        <v>0.58819444444444413</v>
      </c>
      <c r="E43" s="31">
        <v>0.59027777777777812</v>
      </c>
      <c r="F43" s="31">
        <v>0.59166666666666701</v>
      </c>
      <c r="G43" s="31">
        <v>0.59236111111111145</v>
      </c>
      <c r="H43" s="31">
        <v>0.59444444444444444</v>
      </c>
      <c r="I43" s="31">
        <v>0.59583333333333344</v>
      </c>
      <c r="J43" s="22">
        <v>0.59722222222222243</v>
      </c>
      <c r="K43" s="22">
        <v>0.59930555555555542</v>
      </c>
      <c r="L43" s="22">
        <v>0.60138888888888875</v>
      </c>
      <c r="M43" s="22">
        <v>0.60277777777777775</v>
      </c>
      <c r="N43" s="22">
        <v>0.60416666666666674</v>
      </c>
      <c r="O43" s="22">
        <v>0.60624999999999973</v>
      </c>
      <c r="P43" s="22">
        <v>0.60763888888888873</v>
      </c>
      <c r="Q43" s="22">
        <v>0.60902777777777772</v>
      </c>
      <c r="R43" s="22">
        <v>0.61180555555555571</v>
      </c>
      <c r="S43" s="31">
        <v>0.61319444444444471</v>
      </c>
      <c r="T43" s="31">
        <v>0.6145833333333337</v>
      </c>
      <c r="U43" s="31">
        <v>0.6159722222222207</v>
      </c>
      <c r="V43" s="31">
        <v>0.61736111111111069</v>
      </c>
      <c r="W43" s="31">
        <v>0.61874999999999969</v>
      </c>
      <c r="X43" s="31">
        <v>0.62013888888888868</v>
      </c>
      <c r="Y43" s="31">
        <v>0.62152777777777768</v>
      </c>
      <c r="Z43" s="26">
        <v>10</v>
      </c>
    </row>
    <row r="44" spans="1:26" s="145" customFormat="1" ht="21" x14ac:dyDescent="0.2">
      <c r="A44" s="27">
        <v>11</v>
      </c>
      <c r="B44" s="146">
        <v>0.59999999999999953</v>
      </c>
      <c r="C44" s="146">
        <v>0.60138888888888853</v>
      </c>
      <c r="D44" s="146">
        <v>0.60208333333333297</v>
      </c>
      <c r="E44" s="146">
        <v>0.60416666666666696</v>
      </c>
      <c r="F44" s="146">
        <v>0.60555555555555585</v>
      </c>
      <c r="G44" s="146">
        <v>0.60625000000000029</v>
      </c>
      <c r="H44" s="146">
        <v>0.60833333333333328</v>
      </c>
      <c r="I44" s="146">
        <v>0.60972222222222228</v>
      </c>
      <c r="J44" s="146">
        <v>0.61111111111111127</v>
      </c>
      <c r="K44" s="146">
        <v>0.61319444444444426</v>
      </c>
      <c r="L44" s="146">
        <v>0.61527777777777759</v>
      </c>
      <c r="M44" s="146">
        <v>0.61666666666666659</v>
      </c>
      <c r="N44" s="146">
        <v>0.61805555555555558</v>
      </c>
      <c r="O44" s="146">
        <v>0.62013888888888857</v>
      </c>
      <c r="P44" s="146">
        <v>0.62152777777777757</v>
      </c>
      <c r="Q44" s="146">
        <v>0.62291666666666656</v>
      </c>
      <c r="R44" s="146">
        <v>0.62569444444444455</v>
      </c>
      <c r="S44" s="146">
        <v>0.62708333333333355</v>
      </c>
      <c r="T44" s="146">
        <v>0.62847222222222254</v>
      </c>
      <c r="U44" s="146">
        <v>0.62986111111110954</v>
      </c>
      <c r="V44" s="146">
        <v>0.63124999999999953</v>
      </c>
      <c r="W44" s="146">
        <v>0.63263888888888853</v>
      </c>
      <c r="X44" s="146">
        <v>0.63402777777777752</v>
      </c>
      <c r="Y44" s="146">
        <v>0.63541666666666652</v>
      </c>
      <c r="Z44" s="27">
        <v>11</v>
      </c>
    </row>
    <row r="45" spans="1:26" ht="21" x14ac:dyDescent="0.2">
      <c r="A45" s="26">
        <v>12</v>
      </c>
      <c r="B45" s="31">
        <v>0.61388888888888837</v>
      </c>
      <c r="C45" s="31">
        <v>0.61527777777777737</v>
      </c>
      <c r="D45" s="31">
        <v>0.61597222222222181</v>
      </c>
      <c r="E45" s="31">
        <v>0.6180555555555558</v>
      </c>
      <c r="F45" s="31">
        <v>0.61944444444444469</v>
      </c>
      <c r="G45" s="31">
        <v>0.62013888888888913</v>
      </c>
      <c r="H45" s="31">
        <v>0.62222222222222212</v>
      </c>
      <c r="I45" s="31">
        <v>0.62361111111111112</v>
      </c>
      <c r="J45" s="22">
        <v>0.62500000000000011</v>
      </c>
      <c r="K45" s="22">
        <v>0.6270833333333331</v>
      </c>
      <c r="L45" s="22">
        <v>0.62916666666666643</v>
      </c>
      <c r="M45" s="22">
        <v>0.63055555555555542</v>
      </c>
      <c r="N45" s="22">
        <v>0.63194444444444442</v>
      </c>
      <c r="O45" s="22">
        <v>0.63402777777777741</v>
      </c>
      <c r="P45" s="22">
        <v>0.63541666666666641</v>
      </c>
      <c r="Q45" s="22">
        <v>0.6368055555555554</v>
      </c>
      <c r="R45" s="22">
        <v>0.63958333333333339</v>
      </c>
      <c r="S45" s="31">
        <v>0.64097222222222239</v>
      </c>
      <c r="T45" s="31">
        <v>0.64236111111111138</v>
      </c>
      <c r="U45" s="31">
        <v>0.64374999999999838</v>
      </c>
      <c r="V45" s="31">
        <v>0.64513888888888837</v>
      </c>
      <c r="W45" s="31">
        <v>0.64652777777777737</v>
      </c>
      <c r="X45" s="31">
        <v>0.64791666666666636</v>
      </c>
      <c r="Y45" s="31">
        <v>0.64930555555555536</v>
      </c>
      <c r="Z45" s="26">
        <v>12</v>
      </c>
    </row>
    <row r="46" spans="1:26" s="145" customFormat="1" ht="21" x14ac:dyDescent="0.2">
      <c r="A46" s="27">
        <v>13</v>
      </c>
      <c r="B46" s="146">
        <v>0.62777777777777721</v>
      </c>
      <c r="C46" s="146">
        <v>0.62916666666666621</v>
      </c>
      <c r="D46" s="146">
        <v>0.62986111111111065</v>
      </c>
      <c r="E46" s="146">
        <v>0.63194444444444464</v>
      </c>
      <c r="F46" s="146">
        <v>0.63333333333333353</v>
      </c>
      <c r="G46" s="146">
        <v>0.63402777777777797</v>
      </c>
      <c r="H46" s="146">
        <v>0.63611111111111096</v>
      </c>
      <c r="I46" s="146">
        <v>0.63749999999999996</v>
      </c>
      <c r="J46" s="146">
        <v>0.63888888888888895</v>
      </c>
      <c r="K46" s="146">
        <v>0.64097222222222194</v>
      </c>
      <c r="L46" s="146">
        <v>0.64305555555555527</v>
      </c>
      <c r="M46" s="146">
        <v>0.64444444444444426</v>
      </c>
      <c r="N46" s="146">
        <v>0.64583333333333326</v>
      </c>
      <c r="O46" s="146">
        <v>0.64791666666666625</v>
      </c>
      <c r="P46" s="146">
        <v>0.64930555555555525</v>
      </c>
      <c r="Q46" s="146">
        <v>0.65069444444444424</v>
      </c>
      <c r="R46" s="146">
        <v>0.65347222222222223</v>
      </c>
      <c r="S46" s="146">
        <v>0.65486111111111123</v>
      </c>
      <c r="T46" s="146">
        <v>0.65625000000000022</v>
      </c>
      <c r="U46" s="146">
        <v>0.65763888888888722</v>
      </c>
      <c r="V46" s="146">
        <v>0.65902777777777721</v>
      </c>
      <c r="W46" s="146">
        <v>0.66041666666666621</v>
      </c>
      <c r="X46" s="146">
        <v>0.6618055555555552</v>
      </c>
      <c r="Y46" s="146">
        <v>0.6631944444444442</v>
      </c>
      <c r="Z46" s="27">
        <v>13</v>
      </c>
    </row>
    <row r="47" spans="1:26" ht="21" x14ac:dyDescent="0.2">
      <c r="A47" s="26">
        <v>14</v>
      </c>
      <c r="B47" s="31">
        <v>0.64166666666666605</v>
      </c>
      <c r="C47" s="31">
        <v>0.64305555555555505</v>
      </c>
      <c r="D47" s="31">
        <v>0.64374999999999949</v>
      </c>
      <c r="E47" s="31">
        <v>0.64583333333333348</v>
      </c>
      <c r="F47" s="31">
        <v>0.64722222222222237</v>
      </c>
      <c r="G47" s="31">
        <v>0.64791666666666681</v>
      </c>
      <c r="H47" s="31">
        <v>0.6499999999999998</v>
      </c>
      <c r="I47" s="31">
        <v>0.6513888888888888</v>
      </c>
      <c r="J47" s="22">
        <v>0.65277777777777779</v>
      </c>
      <c r="K47" s="22">
        <v>0.65486111111111078</v>
      </c>
      <c r="L47" s="22">
        <v>0.65694444444444411</v>
      </c>
      <c r="M47" s="22">
        <v>0.6583333333333331</v>
      </c>
      <c r="N47" s="22">
        <v>0.6597222222222221</v>
      </c>
      <c r="O47" s="22">
        <v>0.66180555555555509</v>
      </c>
      <c r="P47" s="22">
        <v>0.66319444444444409</v>
      </c>
      <c r="Q47" s="22">
        <v>0.66458333333333308</v>
      </c>
      <c r="R47" s="22">
        <v>0.66736111111111107</v>
      </c>
      <c r="S47" s="31">
        <v>0.66875000000000007</v>
      </c>
      <c r="T47" s="31">
        <v>0.67013888888888906</v>
      </c>
      <c r="U47" s="31">
        <v>0.67152777777777606</v>
      </c>
      <c r="V47" s="31">
        <v>0.67291666666666605</v>
      </c>
      <c r="W47" s="31">
        <v>0.67430555555555505</v>
      </c>
      <c r="X47" s="31">
        <v>0.67569444444444404</v>
      </c>
      <c r="Y47" s="31">
        <v>0.67708333333333304</v>
      </c>
      <c r="Z47" s="26">
        <v>14</v>
      </c>
    </row>
    <row r="48" spans="1:26" s="145" customFormat="1" ht="21" x14ac:dyDescent="0.2">
      <c r="A48" s="27">
        <v>15</v>
      </c>
      <c r="B48" s="146">
        <v>0.65555555555555489</v>
      </c>
      <c r="C48" s="146">
        <v>0.65694444444444389</v>
      </c>
      <c r="D48" s="146">
        <v>0.65763888888888833</v>
      </c>
      <c r="E48" s="146">
        <v>0.65972222222222232</v>
      </c>
      <c r="F48" s="146">
        <v>0.6611111111111112</v>
      </c>
      <c r="G48" s="146">
        <v>0.66180555555555565</v>
      </c>
      <c r="H48" s="146">
        <v>0.66388888888888864</v>
      </c>
      <c r="I48" s="146">
        <v>0.66527777777777763</v>
      </c>
      <c r="J48" s="146">
        <v>0.66666666666666663</v>
      </c>
      <c r="K48" s="146">
        <v>0.66874999999999962</v>
      </c>
      <c r="L48" s="146">
        <v>0.67083333333333295</v>
      </c>
      <c r="M48" s="146">
        <v>0.67222222222222194</v>
      </c>
      <c r="N48" s="146">
        <v>0.67361111111111094</v>
      </c>
      <c r="O48" s="146">
        <v>0.67569444444444393</v>
      </c>
      <c r="P48" s="146">
        <v>0.67708333333333293</v>
      </c>
      <c r="Q48" s="146">
        <v>0.67847222222222192</v>
      </c>
      <c r="R48" s="146">
        <v>0.68124999999999991</v>
      </c>
      <c r="S48" s="146">
        <v>0.68263888888888891</v>
      </c>
      <c r="T48" s="146">
        <v>0.6840277777777779</v>
      </c>
      <c r="U48" s="146">
        <v>0.6854166666666649</v>
      </c>
      <c r="V48" s="146">
        <v>0.68680555555555489</v>
      </c>
      <c r="W48" s="146">
        <v>0.68819444444444389</v>
      </c>
      <c r="X48" s="146">
        <v>0.68958333333333288</v>
      </c>
      <c r="Y48" s="146">
        <v>0.69097222222222188</v>
      </c>
      <c r="Z48" s="27">
        <v>15</v>
      </c>
    </row>
    <row r="49" spans="1:26" ht="21" x14ac:dyDescent="0.2">
      <c r="A49" s="26">
        <v>10</v>
      </c>
      <c r="B49" s="31">
        <v>0.66944444444444373</v>
      </c>
      <c r="C49" s="31">
        <v>0.67083333333333273</v>
      </c>
      <c r="D49" s="31">
        <v>0.67152777777777717</v>
      </c>
      <c r="E49" s="31">
        <v>0.67361111111111116</v>
      </c>
      <c r="F49" s="31">
        <v>0.67500000000000004</v>
      </c>
      <c r="G49" s="31">
        <v>0.67569444444444449</v>
      </c>
      <c r="H49" s="31">
        <v>0.67777777777777748</v>
      </c>
      <c r="I49" s="31">
        <v>0.67916666666666647</v>
      </c>
      <c r="J49" s="22">
        <v>0.68055555555555547</v>
      </c>
      <c r="K49" s="22">
        <v>0.68263888888888846</v>
      </c>
      <c r="L49" s="22">
        <v>0.68472222222222179</v>
      </c>
      <c r="M49" s="22">
        <v>0.68611111111111078</v>
      </c>
      <c r="N49" s="22">
        <v>0.68749999999999978</v>
      </c>
      <c r="O49" s="22">
        <v>0.68958333333333277</v>
      </c>
      <c r="P49" s="22">
        <v>0.69097222222222177</v>
      </c>
      <c r="Q49" s="22">
        <v>0.69236111111111076</v>
      </c>
      <c r="R49" s="22">
        <v>0.69513888888888875</v>
      </c>
      <c r="S49" s="31">
        <v>0.69652777777777775</v>
      </c>
      <c r="T49" s="31">
        <v>0.69791666666666674</v>
      </c>
      <c r="U49" s="31">
        <v>0.69930555555555374</v>
      </c>
      <c r="V49" s="31">
        <v>0.70069444444444373</v>
      </c>
      <c r="W49" s="31">
        <v>0.70208333333333273</v>
      </c>
      <c r="X49" s="31">
        <v>0.70347222222222172</v>
      </c>
      <c r="Y49" s="31">
        <v>0.70486111111111072</v>
      </c>
      <c r="Z49" s="26">
        <v>10</v>
      </c>
    </row>
    <row r="50" spans="1:26" s="145" customFormat="1" ht="21" x14ac:dyDescent="0.2">
      <c r="A50" s="27">
        <v>11</v>
      </c>
      <c r="B50" s="146">
        <v>0.68333333333333257</v>
      </c>
      <c r="C50" s="146">
        <v>0.68472222222222157</v>
      </c>
      <c r="D50" s="146">
        <v>0.68541666666666601</v>
      </c>
      <c r="E50" s="146">
        <v>0.6875</v>
      </c>
      <c r="F50" s="146">
        <v>0.68888888888888888</v>
      </c>
      <c r="G50" s="146">
        <v>0.68958333333333333</v>
      </c>
      <c r="H50" s="146">
        <v>0.69166666666666632</v>
      </c>
      <c r="I50" s="146">
        <v>0.69305555555555531</v>
      </c>
      <c r="J50" s="146">
        <v>0.69444444444444431</v>
      </c>
      <c r="K50" s="146">
        <v>0.6965277777777773</v>
      </c>
      <c r="L50" s="146">
        <v>0.69861111111111063</v>
      </c>
      <c r="M50" s="146">
        <v>0.69999999999999962</v>
      </c>
      <c r="N50" s="146">
        <v>0.70138888888888862</v>
      </c>
      <c r="O50" s="146">
        <v>0.70347222222222161</v>
      </c>
      <c r="P50" s="146">
        <v>0.70486111111111061</v>
      </c>
      <c r="Q50" s="146">
        <v>0.7062499999999996</v>
      </c>
      <c r="R50" s="146">
        <v>0.70902777777777759</v>
      </c>
      <c r="S50" s="146">
        <v>0.71041666666666659</v>
      </c>
      <c r="T50" s="146">
        <v>0.71180555555555558</v>
      </c>
      <c r="U50" s="146">
        <v>0.71319444444444258</v>
      </c>
      <c r="V50" s="146">
        <v>0.71458333333333257</v>
      </c>
      <c r="W50" s="146">
        <v>0.71597222222222157</v>
      </c>
      <c r="X50" s="146">
        <v>0.71736111111111056</v>
      </c>
      <c r="Y50" s="146">
        <v>0.71874999999999956</v>
      </c>
      <c r="Z50" s="27">
        <v>11</v>
      </c>
    </row>
    <row r="51" spans="1:26" ht="21" x14ac:dyDescent="0.2">
      <c r="A51" s="26">
        <v>12</v>
      </c>
      <c r="B51" s="31">
        <v>0.69722222222222141</v>
      </c>
      <c r="C51" s="31">
        <v>0.69861111111111041</v>
      </c>
      <c r="D51" s="31">
        <v>0.69930555555555485</v>
      </c>
      <c r="E51" s="31">
        <v>0.70138888888888884</v>
      </c>
      <c r="F51" s="31">
        <v>0.70277777777777772</v>
      </c>
      <c r="G51" s="31">
        <v>0.70347222222222217</v>
      </c>
      <c r="H51" s="31">
        <v>0.70555555555555516</v>
      </c>
      <c r="I51" s="31">
        <v>0.70694444444444415</v>
      </c>
      <c r="J51" s="22">
        <v>0.70833333333333315</v>
      </c>
      <c r="K51" s="22">
        <v>0.71041666666666614</v>
      </c>
      <c r="L51" s="22">
        <v>0.71249999999999947</v>
      </c>
      <c r="M51" s="22">
        <v>0.71388888888888846</v>
      </c>
      <c r="N51" s="22">
        <v>0.71527777777777746</v>
      </c>
      <c r="O51" s="22">
        <v>0.71736111111111045</v>
      </c>
      <c r="P51" s="22">
        <v>0.71874999999999944</v>
      </c>
      <c r="Q51" s="22">
        <v>0.72013888888888844</v>
      </c>
      <c r="R51" s="22">
        <v>0.72291666666666643</v>
      </c>
      <c r="S51" s="31">
        <v>0.72430555555555542</v>
      </c>
      <c r="T51" s="31">
        <v>0.72569444444444442</v>
      </c>
      <c r="U51" s="31">
        <v>0.72708333333333142</v>
      </c>
      <c r="V51" s="31">
        <v>0.72847222222222141</v>
      </c>
      <c r="W51" s="31">
        <v>0.72986111111111041</v>
      </c>
      <c r="X51" s="31">
        <v>0.7312499999999994</v>
      </c>
      <c r="Y51" s="31">
        <v>0.7326388888888884</v>
      </c>
      <c r="Z51" s="26">
        <v>12</v>
      </c>
    </row>
    <row r="52" spans="1:26" s="145" customFormat="1" ht="21" x14ac:dyDescent="0.2">
      <c r="A52" s="27">
        <v>13</v>
      </c>
      <c r="B52" s="146">
        <v>0.71111111111111025</v>
      </c>
      <c r="C52" s="146">
        <v>0.71249999999999925</v>
      </c>
      <c r="D52" s="146">
        <v>0.71319444444444369</v>
      </c>
      <c r="E52" s="146">
        <v>0.71527777777777768</v>
      </c>
      <c r="F52" s="146">
        <v>0.71666666666666656</v>
      </c>
      <c r="G52" s="146">
        <v>0.71736111111111101</v>
      </c>
      <c r="H52" s="146">
        <v>0.719444444444444</v>
      </c>
      <c r="I52" s="146">
        <v>0.72083333333333299</v>
      </c>
      <c r="J52" s="146">
        <v>0.72222222222222199</v>
      </c>
      <c r="K52" s="146">
        <v>0.72430555555555498</v>
      </c>
      <c r="L52" s="146">
        <v>0.72638888888888831</v>
      </c>
      <c r="M52" s="146">
        <v>0.7277777777777773</v>
      </c>
      <c r="N52" s="146">
        <v>0.7291666666666663</v>
      </c>
      <c r="O52" s="146">
        <v>0.73124999999999929</v>
      </c>
      <c r="P52" s="146">
        <v>0.73263888888888828</v>
      </c>
      <c r="Q52" s="146">
        <v>0.73402777777777728</v>
      </c>
      <c r="R52" s="146">
        <v>0.73680555555555527</v>
      </c>
      <c r="S52" s="146">
        <v>0.73819444444444426</v>
      </c>
      <c r="T52" s="146">
        <v>0.73958333333333326</v>
      </c>
      <c r="U52" s="146">
        <v>0.74097222222222026</v>
      </c>
      <c r="V52" s="146">
        <v>0.74236111111111025</v>
      </c>
      <c r="W52" s="146">
        <v>0.74374999999999925</v>
      </c>
      <c r="X52" s="146">
        <v>0.74513888888888824</v>
      </c>
      <c r="Y52" s="146">
        <v>0.74652777777777724</v>
      </c>
      <c r="Z52" s="27">
        <v>13</v>
      </c>
    </row>
    <row r="53" spans="1:26" ht="21" x14ac:dyDescent="0.2">
      <c r="A53" s="26">
        <v>14</v>
      </c>
      <c r="B53" s="31">
        <v>0.72499999999999909</v>
      </c>
      <c r="C53" s="31">
        <v>0.72638888888888808</v>
      </c>
      <c r="D53" s="31">
        <v>0.72708333333333253</v>
      </c>
      <c r="E53" s="31">
        <v>0.72916666666666652</v>
      </c>
      <c r="F53" s="31">
        <v>0.7305555555555554</v>
      </c>
      <c r="G53" s="31">
        <v>0.73124999999999984</v>
      </c>
      <c r="H53" s="31">
        <v>0.73333333333333284</v>
      </c>
      <c r="I53" s="31">
        <v>0.73472222222222183</v>
      </c>
      <c r="J53" s="22">
        <v>0.73611111111111083</v>
      </c>
      <c r="K53" s="22">
        <v>0.73819444444444382</v>
      </c>
      <c r="L53" s="22">
        <v>0.74027777777777715</v>
      </c>
      <c r="M53" s="22">
        <v>0.74166666666666614</v>
      </c>
      <c r="N53" s="22">
        <v>0.74305555555555514</v>
      </c>
      <c r="O53" s="22">
        <v>0.74513888888888813</v>
      </c>
      <c r="P53" s="22">
        <v>0.74652777777777712</v>
      </c>
      <c r="Q53" s="22">
        <v>0.74791666666666612</v>
      </c>
      <c r="R53" s="22">
        <v>0.75069444444444411</v>
      </c>
      <c r="S53" s="31">
        <v>0.7520833333333331</v>
      </c>
      <c r="T53" s="31">
        <v>0.7534722222222221</v>
      </c>
      <c r="U53" s="31">
        <v>0.7548611111111091</v>
      </c>
      <c r="V53" s="31">
        <v>0.75624999999999909</v>
      </c>
      <c r="W53" s="31">
        <v>0.75763888888888808</v>
      </c>
      <c r="X53" s="31">
        <v>0.75902777777777708</v>
      </c>
      <c r="Y53" s="31">
        <v>0.76041666666666607</v>
      </c>
      <c r="Z53" s="26">
        <v>14</v>
      </c>
    </row>
    <row r="54" spans="1:26" s="145" customFormat="1" ht="21" x14ac:dyDescent="0.2">
      <c r="A54" s="27">
        <v>15</v>
      </c>
      <c r="B54" s="146">
        <v>0.73888888888888793</v>
      </c>
      <c r="C54" s="146">
        <v>0.74027777777777692</v>
      </c>
      <c r="D54" s="146">
        <v>0.74097222222222137</v>
      </c>
      <c r="E54" s="146">
        <v>0.74305555555555536</v>
      </c>
      <c r="F54" s="146">
        <v>0.74444444444444424</v>
      </c>
      <c r="G54" s="146">
        <v>0.74513888888888868</v>
      </c>
      <c r="H54" s="146">
        <v>0.74722222222222168</v>
      </c>
      <c r="I54" s="146">
        <v>0.74861111111111067</v>
      </c>
      <c r="J54" s="146">
        <v>0.74999999999999967</v>
      </c>
      <c r="K54" s="146">
        <v>0.75208333333333266</v>
      </c>
      <c r="L54" s="146">
        <v>0.75416666666666599</v>
      </c>
      <c r="M54" s="146">
        <v>0.75555555555555498</v>
      </c>
      <c r="N54" s="146">
        <v>0.75694444444444398</v>
      </c>
      <c r="O54" s="146">
        <v>0.75902777777777697</v>
      </c>
      <c r="P54" s="146">
        <v>0.76041666666666596</v>
      </c>
      <c r="Q54" s="146">
        <v>0.76180555555555496</v>
      </c>
      <c r="R54" s="146">
        <v>0.76458333333333295</v>
      </c>
      <c r="S54" s="146">
        <v>0.76597222222222194</v>
      </c>
      <c r="T54" s="146">
        <v>0.76736111111111094</v>
      </c>
      <c r="U54" s="146">
        <v>0.76874999999999793</v>
      </c>
      <c r="V54" s="146">
        <v>0.77013888888888793</v>
      </c>
      <c r="W54" s="146">
        <v>0.77152777777777692</v>
      </c>
      <c r="X54" s="146">
        <v>0.77291666666666592</v>
      </c>
      <c r="Y54" s="146">
        <v>0.77430555555555491</v>
      </c>
      <c r="Z54" s="27">
        <v>15</v>
      </c>
    </row>
    <row r="55" spans="1:26" ht="21" x14ac:dyDescent="0.2">
      <c r="A55" s="26">
        <v>10</v>
      </c>
      <c r="B55" s="31">
        <v>0.75277777777777677</v>
      </c>
      <c r="C55" s="31">
        <v>0.75416666666666576</v>
      </c>
      <c r="D55" s="31">
        <v>0.75486111111111021</v>
      </c>
      <c r="E55" s="31">
        <v>0.7569444444444442</v>
      </c>
      <c r="F55" s="31">
        <v>0.75833333333333308</v>
      </c>
      <c r="G55" s="31">
        <v>0.75902777777777752</v>
      </c>
      <c r="H55" s="31">
        <v>0.76111111111111052</v>
      </c>
      <c r="I55" s="31">
        <v>0.76249999999999951</v>
      </c>
      <c r="J55" s="22">
        <v>0.76388888888888851</v>
      </c>
      <c r="K55" s="22">
        <v>0.7659722222222215</v>
      </c>
      <c r="L55" s="22">
        <v>0.76805555555555483</v>
      </c>
      <c r="M55" s="22">
        <v>0.76944444444444382</v>
      </c>
      <c r="N55" s="22">
        <v>0.77083333333333282</v>
      </c>
      <c r="O55" s="22">
        <v>0.77291666666666581</v>
      </c>
      <c r="P55" s="22">
        <v>0.7743055555555548</v>
      </c>
      <c r="Q55" s="22">
        <v>0.7756944444444438</v>
      </c>
      <c r="R55" s="22">
        <v>0.77847222222222179</v>
      </c>
      <c r="S55" s="31">
        <v>0.77986111111111078</v>
      </c>
      <c r="T55" s="31">
        <v>0.78124999999999978</v>
      </c>
      <c r="U55" s="31">
        <v>0.78263888888888677</v>
      </c>
      <c r="V55" s="31">
        <v>0.78402777777777677</v>
      </c>
      <c r="W55" s="31">
        <v>0.78541666666666576</v>
      </c>
      <c r="X55" s="31">
        <v>0.78680555555555476</v>
      </c>
      <c r="Y55" s="31">
        <v>0.78819444444444375</v>
      </c>
      <c r="Z55" s="26">
        <v>10</v>
      </c>
    </row>
    <row r="56" spans="1:26" s="145" customFormat="1" ht="21" x14ac:dyDescent="0.2">
      <c r="A56" s="27">
        <v>11</v>
      </c>
      <c r="B56" s="146">
        <v>0.76666666666666561</v>
      </c>
      <c r="C56" s="146">
        <v>0.7680555555555546</v>
      </c>
      <c r="D56" s="146">
        <v>0.76874999999999905</v>
      </c>
      <c r="E56" s="146">
        <v>0.77083333333333304</v>
      </c>
      <c r="F56" s="146">
        <v>0.77222222222222192</v>
      </c>
      <c r="G56" s="146">
        <v>0.77291666666666636</v>
      </c>
      <c r="H56" s="146">
        <v>0.77499999999999936</v>
      </c>
      <c r="I56" s="146">
        <v>0.77638888888888835</v>
      </c>
      <c r="J56" s="146">
        <v>0.77777777777777735</v>
      </c>
      <c r="K56" s="146">
        <v>0.77986111111111034</v>
      </c>
      <c r="L56" s="146">
        <v>0.78194444444444366</v>
      </c>
      <c r="M56" s="146">
        <v>0.78333333333333266</v>
      </c>
      <c r="N56" s="146">
        <v>0.78472222222222165</v>
      </c>
      <c r="O56" s="146">
        <v>0.78680555555555465</v>
      </c>
      <c r="P56" s="146">
        <v>0.78819444444444364</v>
      </c>
      <c r="Q56" s="146">
        <v>0.78958333333333264</v>
      </c>
      <c r="R56" s="146">
        <v>0.79236111111111063</v>
      </c>
      <c r="S56" s="146">
        <v>0.79374999999999962</v>
      </c>
      <c r="T56" s="146">
        <v>0.79513888888888862</v>
      </c>
      <c r="U56" s="146">
        <v>0.79652777777777561</v>
      </c>
      <c r="V56" s="146">
        <v>0.79791666666666561</v>
      </c>
      <c r="W56" s="146">
        <v>0.7993055555555546</v>
      </c>
      <c r="X56" s="146">
        <v>0.8006944444444436</v>
      </c>
      <c r="Y56" s="146">
        <v>0.80208333333333259</v>
      </c>
      <c r="Z56" s="27">
        <v>11</v>
      </c>
    </row>
    <row r="57" spans="1:26" ht="21" x14ac:dyDescent="0.2">
      <c r="A57" s="26">
        <v>12</v>
      </c>
      <c r="B57" s="31">
        <v>0.78055555555555445</v>
      </c>
      <c r="C57" s="31">
        <v>0.78194444444444344</v>
      </c>
      <c r="D57" s="31">
        <v>0.78263888888888788</v>
      </c>
      <c r="E57" s="31">
        <v>0.78472222222222188</v>
      </c>
      <c r="F57" s="31">
        <v>0.78611111111111076</v>
      </c>
      <c r="G57" s="31">
        <v>0.7868055555555552</v>
      </c>
      <c r="H57" s="31">
        <v>0.7888888888888882</v>
      </c>
      <c r="I57" s="31">
        <v>0.79027777777777719</v>
      </c>
      <c r="J57" s="22">
        <v>0.79166666666666619</v>
      </c>
      <c r="K57" s="22">
        <v>0.79374999999999918</v>
      </c>
      <c r="L57" s="22">
        <v>0.7958333333333325</v>
      </c>
      <c r="M57" s="22">
        <v>0.7972222222222215</v>
      </c>
      <c r="N57" s="22">
        <v>0.79861111111111049</v>
      </c>
      <c r="O57" s="22">
        <v>0.80069444444444349</v>
      </c>
      <c r="P57" s="22">
        <v>0.80208333333333248</v>
      </c>
      <c r="Q57" s="22">
        <v>0.80347222222222148</v>
      </c>
      <c r="R57" s="22">
        <v>0.80624999999999947</v>
      </c>
      <c r="S57" s="31">
        <v>0.80763888888888846</v>
      </c>
      <c r="T57" s="31">
        <v>0.80902777777777746</v>
      </c>
      <c r="U57" s="31">
        <v>0.81041666666666445</v>
      </c>
      <c r="V57" s="31">
        <v>0.81180555555555445</v>
      </c>
      <c r="W57" s="31">
        <v>0.81319444444444344</v>
      </c>
      <c r="X57" s="31">
        <v>0.81458333333333244</v>
      </c>
      <c r="Y57" s="31">
        <v>0.81597222222222143</v>
      </c>
      <c r="Z57" s="26">
        <v>12</v>
      </c>
    </row>
    <row r="58" spans="1:26" s="145" customFormat="1" ht="21" x14ac:dyDescent="0.2">
      <c r="A58" s="27">
        <v>13</v>
      </c>
      <c r="B58" s="146">
        <v>0.79444444444444329</v>
      </c>
      <c r="C58" s="146">
        <v>0.79583333333333228</v>
      </c>
      <c r="D58" s="146">
        <v>0.79652777777777672</v>
      </c>
      <c r="E58" s="146">
        <v>0.79861111111111072</v>
      </c>
      <c r="F58" s="146">
        <v>0.7999999999999996</v>
      </c>
      <c r="G58" s="146">
        <v>0.80069444444444404</v>
      </c>
      <c r="H58" s="146">
        <v>0.80277777777777704</v>
      </c>
      <c r="I58" s="146">
        <v>0.80416666666666603</v>
      </c>
      <c r="J58" s="146">
        <v>0.80555555555555503</v>
      </c>
      <c r="K58" s="146">
        <v>0.80763888888888802</v>
      </c>
      <c r="L58" s="146">
        <v>0.80972222222222134</v>
      </c>
      <c r="M58" s="146">
        <v>0.81111111111111034</v>
      </c>
      <c r="N58" s="146">
        <v>0.81249999999999933</v>
      </c>
      <c r="O58" s="146">
        <v>0.81458333333333233</v>
      </c>
      <c r="P58" s="146">
        <v>0.81597222222222132</v>
      </c>
      <c r="Q58" s="146">
        <v>0.81736111111111032</v>
      </c>
      <c r="R58" s="146">
        <v>0.82013888888888831</v>
      </c>
      <c r="S58" s="146">
        <v>0.8215277777777773</v>
      </c>
      <c r="T58" s="146">
        <v>0.8229166666666663</v>
      </c>
      <c r="U58" s="146">
        <v>0.82430555555555329</v>
      </c>
      <c r="V58" s="146">
        <v>0.82569444444444329</v>
      </c>
      <c r="W58" s="146">
        <v>0.82708333333333228</v>
      </c>
      <c r="X58" s="146">
        <v>0.82847222222222128</v>
      </c>
      <c r="Y58" s="146">
        <v>0.82986111111111027</v>
      </c>
      <c r="Z58" s="27">
        <v>13</v>
      </c>
    </row>
    <row r="59" spans="1:26" ht="21" x14ac:dyDescent="0.2">
      <c r="A59" s="26">
        <v>14</v>
      </c>
      <c r="B59" s="31">
        <v>0.80833333333333213</v>
      </c>
      <c r="C59" s="31">
        <v>0.80972222222222112</v>
      </c>
      <c r="D59" s="31">
        <v>0.81041666666666556</v>
      </c>
      <c r="E59" s="31">
        <v>0.81249999999999956</v>
      </c>
      <c r="F59" s="31">
        <v>0.81388888888888844</v>
      </c>
      <c r="G59" s="31">
        <v>0.81458333333333288</v>
      </c>
      <c r="H59" s="31">
        <v>0.81666666666666587</v>
      </c>
      <c r="I59" s="31">
        <v>0.81805555555555487</v>
      </c>
      <c r="J59" s="22">
        <v>0.81944444444444386</v>
      </c>
      <c r="K59" s="22">
        <v>0.82152777777777686</v>
      </c>
      <c r="L59" s="22">
        <v>0.82361111111111018</v>
      </c>
      <c r="M59" s="22">
        <v>0.82499999999999918</v>
      </c>
      <c r="N59" s="22">
        <v>0.82638888888888817</v>
      </c>
      <c r="O59" s="22">
        <v>0.82847222222222117</v>
      </c>
      <c r="P59" s="22">
        <v>0.82986111111111016</v>
      </c>
      <c r="Q59" s="22">
        <v>0.83124999999999916</v>
      </c>
      <c r="R59" s="22">
        <v>0.83402777777777715</v>
      </c>
      <c r="S59" s="31">
        <v>0.83541666666666614</v>
      </c>
      <c r="T59" s="31">
        <v>0.83680555555555514</v>
      </c>
      <c r="U59" s="31">
        <v>0.83819444444444213</v>
      </c>
      <c r="V59" s="31">
        <v>0.83958333333333213</v>
      </c>
      <c r="W59" s="31">
        <v>0.84097222222222112</v>
      </c>
      <c r="X59" s="31">
        <v>0.84236111111111012</v>
      </c>
      <c r="Y59" s="31">
        <v>0.84374999999999911</v>
      </c>
      <c r="Z59" s="26">
        <v>14</v>
      </c>
    </row>
    <row r="60" spans="1:26" s="145" customFormat="1" ht="21" x14ac:dyDescent="0.2">
      <c r="A60" s="27">
        <v>15</v>
      </c>
      <c r="B60" s="146">
        <v>0.82222222222222097</v>
      </c>
      <c r="C60" s="146">
        <v>0.82361111111110996</v>
      </c>
      <c r="D60" s="146">
        <v>0.8243055555555544</v>
      </c>
      <c r="E60" s="146">
        <v>0.8263888888888884</v>
      </c>
      <c r="F60" s="146">
        <v>0.82777777777777728</v>
      </c>
      <c r="G60" s="146">
        <v>0.82847222222222172</v>
      </c>
      <c r="H60" s="146">
        <v>0.83055555555555471</v>
      </c>
      <c r="I60" s="146">
        <v>0.83194444444444371</v>
      </c>
      <c r="J60" s="146">
        <v>0.8333333333333327</v>
      </c>
      <c r="K60" s="146">
        <v>0.8354166666666657</v>
      </c>
      <c r="L60" s="146">
        <v>0.83749999999999902</v>
      </c>
      <c r="M60" s="146">
        <v>0.83888888888888802</v>
      </c>
      <c r="N60" s="146">
        <v>0.84027777777777701</v>
      </c>
      <c r="O60" s="146">
        <v>0.84236111111111001</v>
      </c>
      <c r="P60" s="146">
        <v>0.843749999999999</v>
      </c>
      <c r="Q60" s="146">
        <v>0.845138888888888</v>
      </c>
      <c r="R60" s="146">
        <v>0.84791666666666599</v>
      </c>
      <c r="S60" s="146">
        <v>0.84930555555555498</v>
      </c>
      <c r="T60" s="146">
        <v>0.85069444444444398</v>
      </c>
      <c r="U60" s="146">
        <v>0.85208333333333097</v>
      </c>
      <c r="V60" s="146">
        <v>0.85347222222222097</v>
      </c>
      <c r="W60" s="146">
        <v>0.85486111111110996</v>
      </c>
      <c r="X60" s="146">
        <v>0.85624999999999896</v>
      </c>
      <c r="Y60" s="146">
        <v>0.85763888888888795</v>
      </c>
      <c r="Z60" s="27">
        <v>15</v>
      </c>
    </row>
    <row r="61" spans="1:26" ht="21" x14ac:dyDescent="0.2">
      <c r="A61" s="26">
        <v>10</v>
      </c>
      <c r="B61" s="31">
        <v>0.83611111111110981</v>
      </c>
      <c r="C61" s="31">
        <v>0.8374999999999988</v>
      </c>
      <c r="D61" s="31">
        <v>0.83819444444444324</v>
      </c>
      <c r="E61" s="31">
        <v>0.84027777777777724</v>
      </c>
      <c r="F61" s="31">
        <v>0.84166666666666612</v>
      </c>
      <c r="G61" s="31">
        <v>0.84236111111111056</v>
      </c>
      <c r="H61" s="31">
        <v>0.84444444444444355</v>
      </c>
      <c r="I61" s="31">
        <v>0.84583333333333255</v>
      </c>
      <c r="J61" s="22">
        <v>0.84722222222222154</v>
      </c>
      <c r="K61" s="22">
        <v>0.84930555555555454</v>
      </c>
      <c r="L61" s="22">
        <v>0.85138888888888786</v>
      </c>
      <c r="M61" s="22">
        <v>0.85277777777777686</v>
      </c>
      <c r="N61" s="22">
        <v>0.85416666666666585</v>
      </c>
      <c r="O61" s="22">
        <v>0.85624999999999885</v>
      </c>
      <c r="P61" s="22">
        <v>0.85763888888888784</v>
      </c>
      <c r="Q61" s="22">
        <v>0.85902777777777684</v>
      </c>
      <c r="R61" s="22">
        <v>0.86180555555555483</v>
      </c>
      <c r="S61" s="31">
        <v>0.86319444444444382</v>
      </c>
      <c r="T61" s="31">
        <v>0.86458333333333282</v>
      </c>
      <c r="U61" s="31">
        <v>0.86597222222221981</v>
      </c>
      <c r="V61" s="31">
        <v>0.86736111111110981</v>
      </c>
      <c r="W61" s="31">
        <v>0.8687499999999988</v>
      </c>
      <c r="X61" s="31">
        <v>0.8701388888888878</v>
      </c>
      <c r="Y61" s="31">
        <v>0.87152777777777679</v>
      </c>
      <c r="Z61" s="26">
        <v>10</v>
      </c>
    </row>
    <row r="62" spans="1:26" s="145" customFormat="1" ht="21" x14ac:dyDescent="0.2">
      <c r="A62" s="27">
        <v>11</v>
      </c>
      <c r="B62" s="146">
        <v>0.84999999999999865</v>
      </c>
      <c r="C62" s="146">
        <v>0.85138888888888764</v>
      </c>
      <c r="D62" s="146">
        <v>0.85208333333333208</v>
      </c>
      <c r="E62" s="146">
        <v>0.85416666666666607</v>
      </c>
      <c r="F62" s="146">
        <v>0.85555555555555496</v>
      </c>
      <c r="G62" s="146">
        <v>0.8562499999999994</v>
      </c>
      <c r="H62" s="146">
        <v>0.85833333333333239</v>
      </c>
      <c r="I62" s="146">
        <v>0.85972222222222139</v>
      </c>
      <c r="J62" s="146">
        <v>0.86111111111111038</v>
      </c>
      <c r="K62" s="146">
        <v>0.86319444444444338</v>
      </c>
      <c r="L62" s="146">
        <v>0.8652777777777767</v>
      </c>
      <c r="M62" s="146">
        <v>0.8666666666666657</v>
      </c>
      <c r="N62" s="146">
        <v>0.86805555555555469</v>
      </c>
      <c r="O62" s="146">
        <v>0.87013888888888768</v>
      </c>
      <c r="P62" s="146">
        <v>0.87152777777777668</v>
      </c>
      <c r="Q62" s="146">
        <v>0.87291666666666567</v>
      </c>
      <c r="R62" s="146">
        <v>0.87569444444444366</v>
      </c>
      <c r="S62" s="146">
        <v>0.87708333333333266</v>
      </c>
      <c r="T62" s="146">
        <v>0.87847222222222165</v>
      </c>
      <c r="U62" s="146">
        <v>0.87986111111110865</v>
      </c>
      <c r="V62" s="146">
        <v>0.88124999999999865</v>
      </c>
      <c r="W62" s="146">
        <v>0.88263888888888764</v>
      </c>
      <c r="X62" s="146">
        <v>0.88402777777777664</v>
      </c>
      <c r="Y62" s="146">
        <v>0.88541666666666563</v>
      </c>
      <c r="Z62" s="27">
        <v>11</v>
      </c>
    </row>
    <row r="63" spans="1:26" ht="21" x14ac:dyDescent="0.2">
      <c r="A63" s="26">
        <v>12</v>
      </c>
      <c r="B63" s="31">
        <v>0.86388888888888749</v>
      </c>
      <c r="C63" s="31">
        <v>0.86527777777777648</v>
      </c>
      <c r="D63" s="31">
        <v>0.86597222222222092</v>
      </c>
      <c r="E63" s="31">
        <v>0.86805555555555491</v>
      </c>
      <c r="F63" s="31">
        <v>0.8694444444444438</v>
      </c>
      <c r="G63" s="31">
        <v>0.87013888888888824</v>
      </c>
      <c r="H63" s="31">
        <v>0.87222222222222123</v>
      </c>
      <c r="I63" s="22">
        <v>0.87361111111111023</v>
      </c>
      <c r="J63" s="22">
        <v>0.87499999999999922</v>
      </c>
      <c r="K63" s="22">
        <v>0.87708333333333222</v>
      </c>
      <c r="L63" s="22">
        <v>0.87916666666666554</v>
      </c>
      <c r="M63" s="22">
        <v>0.88055555555555454</v>
      </c>
      <c r="N63" s="22">
        <v>0.88194444444444353</v>
      </c>
      <c r="O63" s="22">
        <v>0.88402777777777652</v>
      </c>
      <c r="P63" s="22">
        <v>0.88541666666666552</v>
      </c>
      <c r="Q63" s="22">
        <v>0.88680555555555451</v>
      </c>
      <c r="R63" s="22">
        <v>0.8895833333333325</v>
      </c>
      <c r="S63" s="31">
        <v>0.8909722222222215</v>
      </c>
      <c r="T63" s="31">
        <v>0.89236111111111049</v>
      </c>
      <c r="U63" s="31">
        <v>0.89374999999999749</v>
      </c>
      <c r="V63" s="31">
        <v>0.89513888888888749</v>
      </c>
      <c r="W63" s="31">
        <v>0.89652777777777648</v>
      </c>
      <c r="X63" s="31">
        <v>0.89791666666666548</v>
      </c>
      <c r="Y63" s="31">
        <v>0.89930555555555447</v>
      </c>
      <c r="Z63" s="26">
        <v>12</v>
      </c>
    </row>
    <row r="64" spans="1:26" s="145" customFormat="1" ht="21" x14ac:dyDescent="0.2">
      <c r="A64" s="27">
        <v>13</v>
      </c>
      <c r="B64" s="146">
        <v>0.87777777777777632</v>
      </c>
      <c r="C64" s="146">
        <v>0.87916666666666532</v>
      </c>
      <c r="D64" s="146">
        <v>0.87986111111110976</v>
      </c>
      <c r="E64" s="146">
        <v>0.88194444444444375</v>
      </c>
      <c r="F64" s="146">
        <v>0.88333333333333264</v>
      </c>
      <c r="G64" s="146">
        <v>0.88402777777777708</v>
      </c>
      <c r="H64" s="146">
        <v>0.88611111111111007</v>
      </c>
      <c r="I64" s="146">
        <v>0.88749999999999907</v>
      </c>
      <c r="J64" s="146">
        <v>0.88888888888888806</v>
      </c>
      <c r="K64" s="146">
        <v>0.89097222222222106</v>
      </c>
      <c r="L64" s="146">
        <v>0.89305555555555438</v>
      </c>
      <c r="M64" s="146">
        <v>0.89444444444444338</v>
      </c>
      <c r="N64" s="146">
        <v>0.89583333333333237</v>
      </c>
      <c r="O64" s="146">
        <v>0.89791666666666536</v>
      </c>
      <c r="P64" s="146">
        <v>0.89930555555555436</v>
      </c>
      <c r="Q64" s="146">
        <v>0.90069444444444335</v>
      </c>
      <c r="R64" s="146">
        <v>0.90347222222222134</v>
      </c>
      <c r="S64" s="146">
        <v>0.90486111111111034</v>
      </c>
      <c r="T64" s="146">
        <v>0.90624999999999933</v>
      </c>
      <c r="U64" s="146">
        <v>0.90763888888888633</v>
      </c>
      <c r="V64" s="146">
        <v>0.90902777777777632</v>
      </c>
      <c r="W64" s="146">
        <v>0.91041666666666532</v>
      </c>
      <c r="X64" s="146">
        <v>0.91180555555555431</v>
      </c>
      <c r="Y64" s="146">
        <v>0.91319444444444331</v>
      </c>
      <c r="Z64" s="27">
        <v>13</v>
      </c>
    </row>
    <row r="65" spans="1:26" ht="21" x14ac:dyDescent="0.2">
      <c r="A65" s="26">
        <v>14</v>
      </c>
      <c r="B65" s="31">
        <v>0.89166666666666516</v>
      </c>
      <c r="C65" s="31">
        <v>0.89305555555555416</v>
      </c>
      <c r="D65" s="31">
        <v>0.8937499999999986</v>
      </c>
      <c r="E65" s="31">
        <v>0.89583333333333259</v>
      </c>
      <c r="F65" s="31">
        <v>0.89722222222222148</v>
      </c>
      <c r="G65" s="31">
        <v>0.89791666666666592</v>
      </c>
      <c r="H65" s="31">
        <v>0.89999999999999891</v>
      </c>
      <c r="I65" s="22">
        <v>0.90138888888888791</v>
      </c>
      <c r="J65" s="22">
        <v>0.9027777777777769</v>
      </c>
      <c r="K65" s="22">
        <v>0.90486111111110989</v>
      </c>
      <c r="L65" s="22">
        <v>0.90694444444444322</v>
      </c>
      <c r="M65" s="22">
        <v>0.90833333333333222</v>
      </c>
      <c r="N65" s="22">
        <v>0.90972222222222121</v>
      </c>
      <c r="O65" s="22">
        <v>0.9118055555555542</v>
      </c>
      <c r="P65" s="22">
        <v>0.9131944444444432</v>
      </c>
      <c r="Q65" s="22">
        <v>0.91458333333333219</v>
      </c>
      <c r="R65" s="22">
        <v>0.91736111111111018</v>
      </c>
      <c r="S65" s="31">
        <v>0.91874999999999918</v>
      </c>
      <c r="T65" s="31">
        <v>0.92013888888888817</v>
      </c>
      <c r="U65" s="31">
        <v>0.92152777777777517</v>
      </c>
      <c r="V65" s="31">
        <v>0.92291666666666516</v>
      </c>
      <c r="W65" s="31">
        <v>0.92430555555555416</v>
      </c>
      <c r="X65" s="31">
        <v>0.92569444444444315</v>
      </c>
      <c r="Y65" s="31">
        <v>0.92708333333333215</v>
      </c>
      <c r="Z65" s="26">
        <v>14</v>
      </c>
    </row>
    <row r="66" spans="1:26" s="145" customFormat="1" ht="21" x14ac:dyDescent="0.2">
      <c r="A66" s="27">
        <v>15</v>
      </c>
      <c r="B66" s="146">
        <v>0.905555555555554</v>
      </c>
      <c r="C66" s="146">
        <v>0.906944444444443</v>
      </c>
      <c r="D66" s="146">
        <v>0.90763888888888744</v>
      </c>
      <c r="E66" s="146">
        <v>0.90972222222222143</v>
      </c>
      <c r="F66" s="146">
        <v>0.91111111111111032</v>
      </c>
      <c r="G66" s="146">
        <v>0.91180555555555476</v>
      </c>
      <c r="H66" s="146">
        <v>0.91388888888888775</v>
      </c>
      <c r="I66" s="146">
        <v>0.91527777777777675</v>
      </c>
      <c r="J66" s="146">
        <v>0.91666666666666574</v>
      </c>
      <c r="K66" s="146">
        <v>0.91874999999999873</v>
      </c>
      <c r="L66" s="146">
        <v>0.92083333333333206</v>
      </c>
      <c r="M66" s="146">
        <v>0.92222222222222106</v>
      </c>
      <c r="N66" s="146">
        <v>0.92361111111111005</v>
      </c>
      <c r="O66" s="146">
        <v>0.92569444444444304</v>
      </c>
      <c r="P66" s="146">
        <v>0.92708333333333204</v>
      </c>
      <c r="Q66" s="146">
        <v>0.92847222222222103</v>
      </c>
      <c r="R66" s="146">
        <v>0.93124999999999902</v>
      </c>
      <c r="S66" s="146">
        <v>0.93263888888888802</v>
      </c>
      <c r="T66" s="146">
        <v>0.93402777777777701</v>
      </c>
      <c r="U66" s="146">
        <v>0.93541666666666401</v>
      </c>
      <c r="V66" s="146">
        <v>0.936805555555554</v>
      </c>
      <c r="W66" s="146">
        <v>0.938194444444443</v>
      </c>
      <c r="X66" s="146">
        <v>0.93958333333333199</v>
      </c>
      <c r="Y66" s="146">
        <v>0.94097222222222099</v>
      </c>
      <c r="Z66" s="27">
        <v>15</v>
      </c>
    </row>
    <row r="67" spans="1:26" ht="21" x14ac:dyDescent="0.2">
      <c r="A67" s="26">
        <v>10</v>
      </c>
      <c r="B67" s="31">
        <v>0.91944444444444284</v>
      </c>
      <c r="C67" s="31">
        <v>0.92083333333333184</v>
      </c>
      <c r="D67" s="31">
        <v>0.92152777777777628</v>
      </c>
      <c r="E67" s="31">
        <v>0.92361111111111027</v>
      </c>
      <c r="F67" s="31">
        <v>0.92499999999999916</v>
      </c>
      <c r="G67" s="31">
        <v>0.9256944444444436</v>
      </c>
      <c r="H67" s="31">
        <v>0.92777777777777659</v>
      </c>
      <c r="I67" s="22">
        <v>0.92916666666666559</v>
      </c>
      <c r="J67" s="22">
        <v>0.93055555555555458</v>
      </c>
      <c r="K67" s="22">
        <v>0.93263888888888757</v>
      </c>
      <c r="L67" s="22">
        <v>0.9347222222222209</v>
      </c>
      <c r="M67" s="22">
        <v>0.93611111111110989</v>
      </c>
      <c r="N67" s="22">
        <v>0.93749999999999889</v>
      </c>
      <c r="O67" s="22">
        <v>0.93958333333333188</v>
      </c>
      <c r="P67" s="22">
        <v>0.94097222222222088</v>
      </c>
      <c r="Q67" s="22">
        <v>0.94236111111110987</v>
      </c>
      <c r="R67" s="22">
        <v>0.94513888888888786</v>
      </c>
      <c r="S67" s="31">
        <v>0.94652777777777686</v>
      </c>
      <c r="T67" s="31">
        <v>0.94791666666666585</v>
      </c>
      <c r="U67" s="31">
        <v>0.94930555555555285</v>
      </c>
      <c r="V67" s="31">
        <v>0.95069444444444284</v>
      </c>
      <c r="W67" s="31">
        <v>0.95208333333333184</v>
      </c>
      <c r="X67" s="31">
        <v>0.95347222222222083</v>
      </c>
      <c r="Y67" s="31">
        <v>0.95486111111110983</v>
      </c>
      <c r="Z67" s="26">
        <v>10</v>
      </c>
    </row>
    <row r="68" spans="1:26" s="145" customFormat="1" ht="21" x14ac:dyDescent="0.2">
      <c r="A68" s="27">
        <v>11</v>
      </c>
      <c r="B68" s="146">
        <v>0.93333333333333168</v>
      </c>
      <c r="C68" s="146">
        <v>0.93472222222222068</v>
      </c>
      <c r="D68" s="146">
        <v>0.93541666666666512</v>
      </c>
      <c r="E68" s="146">
        <v>0.93749999999999911</v>
      </c>
      <c r="F68" s="146">
        <v>0.938888888888888</v>
      </c>
      <c r="G68" s="146">
        <v>0.93958333333333244</v>
      </c>
      <c r="H68" s="146">
        <v>0.94166666666666543</v>
      </c>
      <c r="I68" s="146">
        <v>0.94305555555555443</v>
      </c>
      <c r="J68" s="146">
        <v>0.94444444444444342</v>
      </c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27">
        <v>11</v>
      </c>
    </row>
    <row r="69" spans="1:26" ht="21" x14ac:dyDescent="0.2">
      <c r="A69" s="26">
        <v>12</v>
      </c>
      <c r="B69" s="31">
        <v>0.94722222222222052</v>
      </c>
      <c r="C69" s="31">
        <v>0.94861111111110952</v>
      </c>
      <c r="D69" s="31">
        <v>0.94930555555555396</v>
      </c>
      <c r="E69" s="31">
        <v>0.95138888888888795</v>
      </c>
      <c r="F69" s="31">
        <v>0.95277777777777684</v>
      </c>
      <c r="G69" s="31">
        <v>0.95347222222222128</v>
      </c>
      <c r="H69" s="31">
        <v>0.95555555555555427</v>
      </c>
      <c r="I69" s="22">
        <v>0.95694444444444327</v>
      </c>
      <c r="J69" s="31">
        <v>0.95833333333333226</v>
      </c>
      <c r="K69" s="22"/>
      <c r="L69" s="22"/>
      <c r="M69" s="22"/>
      <c r="N69" s="22"/>
      <c r="O69" s="22"/>
      <c r="P69" s="22"/>
      <c r="Q69" s="22"/>
      <c r="R69" s="22"/>
      <c r="S69" s="31"/>
      <c r="T69" s="31"/>
      <c r="U69" s="31"/>
      <c r="V69" s="31"/>
      <c r="W69" s="31"/>
      <c r="X69" s="31"/>
      <c r="Y69" s="31"/>
      <c r="Z69" s="26">
        <v>12</v>
      </c>
    </row>
    <row r="70" spans="1:26" s="145" customFormat="1" ht="21" x14ac:dyDescent="0.2">
      <c r="A70" s="27">
        <v>13</v>
      </c>
      <c r="B70" s="146">
        <v>0.96111111111110936</v>
      </c>
      <c r="C70" s="146">
        <v>0.96249999999999836</v>
      </c>
      <c r="D70" s="146">
        <v>0.9631944444444428</v>
      </c>
      <c r="E70" s="146">
        <v>0.96527777777777679</v>
      </c>
      <c r="F70" s="146">
        <v>0.96666666666666567</v>
      </c>
      <c r="G70" s="146">
        <v>0.96736111111111012</v>
      </c>
      <c r="H70" s="146">
        <v>0.96944444444444311</v>
      </c>
      <c r="I70" s="146">
        <v>0.9708333333333321</v>
      </c>
      <c r="J70" s="146">
        <v>0.9722222222222211</v>
      </c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27">
        <v>13</v>
      </c>
    </row>
    <row r="71" spans="1:26" ht="21" x14ac:dyDescent="0.2">
      <c r="A71" s="26">
        <v>14</v>
      </c>
      <c r="B71" s="31">
        <v>0.9749999999999982</v>
      </c>
      <c r="C71" s="31">
        <v>0.9763888888888872</v>
      </c>
      <c r="D71" s="31">
        <v>0.97708333333333164</v>
      </c>
      <c r="E71" s="31">
        <v>0.97916666666666563</v>
      </c>
      <c r="F71" s="31">
        <v>0.98055555555555451</v>
      </c>
      <c r="G71" s="31">
        <v>0.98124999999999896</v>
      </c>
      <c r="H71" s="31">
        <v>0.98333333333333195</v>
      </c>
      <c r="I71" s="22">
        <v>0.98472222222222094</v>
      </c>
      <c r="J71" s="31">
        <v>0.98611111111110994</v>
      </c>
      <c r="K71" s="22"/>
      <c r="L71" s="22"/>
      <c r="M71" s="22"/>
      <c r="N71" s="22"/>
      <c r="O71" s="22"/>
      <c r="P71" s="22"/>
      <c r="Q71" s="22"/>
      <c r="R71" s="22"/>
      <c r="S71" s="31"/>
      <c r="T71" s="31"/>
      <c r="U71" s="31"/>
      <c r="V71" s="31"/>
      <c r="W71" s="31"/>
      <c r="X71" s="31"/>
      <c r="Y71" s="31"/>
      <c r="Z71" s="26">
        <v>14</v>
      </c>
    </row>
    <row r="72" spans="1:26" s="145" customFormat="1" ht="21" x14ac:dyDescent="0.2">
      <c r="A72" s="27">
        <v>15</v>
      </c>
      <c r="B72" s="147">
        <f t="shared" ref="B72:I73" si="6">B71+TIME(0,20,0)</f>
        <v>0.98888888888888704</v>
      </c>
      <c r="C72" s="147">
        <f t="shared" si="6"/>
        <v>0.99027777777777604</v>
      </c>
      <c r="D72" s="147">
        <f t="shared" si="6"/>
        <v>0.99097222222222048</v>
      </c>
      <c r="E72" s="147">
        <f t="shared" si="6"/>
        <v>0.99305555555555447</v>
      </c>
      <c r="F72" s="147">
        <f t="shared" si="6"/>
        <v>0.99444444444444335</v>
      </c>
      <c r="G72" s="147">
        <f t="shared" si="6"/>
        <v>0.9951388888888878</v>
      </c>
      <c r="H72" s="147">
        <f t="shared" si="6"/>
        <v>0.99722222222222079</v>
      </c>
      <c r="I72" s="147">
        <f t="shared" si="6"/>
        <v>0.99861111111110978</v>
      </c>
      <c r="J72" s="255" t="s">
        <v>53</v>
      </c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7"/>
      <c r="Z72" s="27">
        <v>15</v>
      </c>
    </row>
    <row r="73" spans="1:26" ht="21" x14ac:dyDescent="0.2">
      <c r="A73" s="26">
        <v>10</v>
      </c>
      <c r="B73" s="34">
        <f t="shared" si="6"/>
        <v>1.002777777777776</v>
      </c>
      <c r="C73" s="34">
        <f t="shared" si="6"/>
        <v>1.0041666666666649</v>
      </c>
      <c r="D73" s="34">
        <f t="shared" si="6"/>
        <v>1.0048611111111094</v>
      </c>
      <c r="E73" s="34">
        <f t="shared" si="6"/>
        <v>1.0069444444444433</v>
      </c>
      <c r="F73" s="34">
        <f t="shared" si="6"/>
        <v>1.0083333333333322</v>
      </c>
      <c r="G73" s="34">
        <f t="shared" si="6"/>
        <v>1.0090277777777767</v>
      </c>
      <c r="H73" s="34">
        <f t="shared" si="6"/>
        <v>1.0111111111111097</v>
      </c>
      <c r="I73" s="34">
        <f t="shared" si="6"/>
        <v>1.0124999999999986</v>
      </c>
      <c r="J73" s="258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60"/>
      <c r="Z73" s="26">
        <v>10</v>
      </c>
    </row>
    <row r="74" spans="1:26" x14ac:dyDescent="0.2">
      <c r="I74" s="32"/>
    </row>
  </sheetData>
  <mergeCells count="5">
    <mergeCell ref="K1:P1"/>
    <mergeCell ref="W1:Z1"/>
    <mergeCell ref="K2:P2"/>
    <mergeCell ref="J72:Y73"/>
    <mergeCell ref="T2:Z2"/>
  </mergeCells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D78"/>
  <sheetViews>
    <sheetView view="pageBreakPreview" zoomScale="60" zoomScaleNormal="6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E58" sqref="E58"/>
    </sheetView>
  </sheetViews>
  <sheetFormatPr baseColWidth="10" defaultColWidth="8.83203125" defaultRowHeight="15" x14ac:dyDescent="0.2"/>
  <sheetData>
    <row r="1" spans="1:30" ht="30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261" t="s">
        <v>31</v>
      </c>
      <c r="M1" s="261"/>
      <c r="N1" s="261"/>
      <c r="O1" s="261"/>
      <c r="P1" s="261"/>
      <c r="Q1" s="261"/>
      <c r="R1" s="13"/>
      <c r="S1" s="13"/>
      <c r="T1" s="13"/>
      <c r="U1" s="13"/>
      <c r="V1" s="13"/>
      <c r="W1" s="13"/>
      <c r="X1" s="262" t="s">
        <v>32</v>
      </c>
      <c r="Y1" s="263"/>
      <c r="Z1" s="263"/>
      <c r="AA1" s="264"/>
    </row>
    <row r="2" spans="1:30" ht="24" thickBot="1" x14ac:dyDescent="0.25">
      <c r="A2" s="14" t="s">
        <v>33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265" t="s">
        <v>103</v>
      </c>
      <c r="M2" s="265"/>
      <c r="N2" s="265"/>
      <c r="O2" s="265"/>
      <c r="P2" s="265"/>
      <c r="Q2" s="265"/>
      <c r="R2" s="16"/>
      <c r="S2" s="16"/>
      <c r="T2" s="16"/>
      <c r="U2" s="266" t="s">
        <v>101</v>
      </c>
      <c r="V2" s="266"/>
      <c r="W2" s="266"/>
      <c r="X2" s="266"/>
      <c r="Y2" s="266"/>
      <c r="Z2" s="266"/>
      <c r="AA2" s="267"/>
    </row>
    <row r="3" spans="1:30" ht="108" thickBot="1" x14ac:dyDescent="0.25">
      <c r="A3" s="17" t="s">
        <v>4</v>
      </c>
      <c r="B3" s="18" t="s">
        <v>34</v>
      </c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18" t="s">
        <v>18</v>
      </c>
      <c r="P3" s="18" t="s">
        <v>19</v>
      </c>
      <c r="Q3" s="18" t="s">
        <v>20</v>
      </c>
      <c r="R3" s="18" t="s">
        <v>41</v>
      </c>
      <c r="S3" s="18" t="s">
        <v>42</v>
      </c>
      <c r="T3" s="18" t="s">
        <v>43</v>
      </c>
      <c r="U3" s="18" t="s">
        <v>44</v>
      </c>
      <c r="V3" s="18" t="s">
        <v>45</v>
      </c>
      <c r="W3" s="18" t="s">
        <v>46</v>
      </c>
      <c r="X3" s="18" t="s">
        <v>47</v>
      </c>
      <c r="Y3" s="18" t="s">
        <v>48</v>
      </c>
      <c r="Z3" s="19" t="s">
        <v>49</v>
      </c>
      <c r="AA3" s="53" t="s">
        <v>4</v>
      </c>
    </row>
    <row r="4" spans="1:30" ht="21" x14ac:dyDescent="0.2">
      <c r="B4" s="35"/>
      <c r="C4" s="35">
        <v>6.9444444444444447E-4</v>
      </c>
      <c r="D4" s="35">
        <v>1.388888888888884E-3</v>
      </c>
      <c r="E4" s="35">
        <v>2.0833333333333259E-3</v>
      </c>
      <c r="F4" s="35">
        <v>2.0833333333333259E-3</v>
      </c>
      <c r="G4" s="35">
        <v>1.3888888888888889E-3</v>
      </c>
      <c r="H4" s="35">
        <v>1.3888888888888889E-3</v>
      </c>
      <c r="I4" s="35">
        <v>2.7777777777777779E-3</v>
      </c>
      <c r="J4" s="35">
        <v>2.7777777777778234E-3</v>
      </c>
      <c r="K4" s="35">
        <v>1.388888888888884E-3</v>
      </c>
      <c r="L4" s="35">
        <v>1.388888888888884E-3</v>
      </c>
      <c r="M4" s="35">
        <v>2.0833333333333259E-3</v>
      </c>
      <c r="N4" s="35">
        <v>1.388888888888884E-3</v>
      </c>
      <c r="O4" s="35">
        <v>1.388888888888884E-3</v>
      </c>
      <c r="P4" s="35">
        <v>1.388888888888884E-3</v>
      </c>
      <c r="Q4" s="35">
        <v>2.7777777777777779E-3</v>
      </c>
      <c r="R4" s="35">
        <v>1.3888888888888889E-3</v>
      </c>
      <c r="S4" s="35">
        <v>1.3888888888888889E-3</v>
      </c>
      <c r="T4" s="35">
        <v>6.9444444444444447E-4</v>
      </c>
      <c r="U4" s="35">
        <v>1.3888888888888889E-3</v>
      </c>
      <c r="V4" s="35">
        <v>1.3888888888888889E-3</v>
      </c>
      <c r="W4" s="35">
        <v>2.0833333333333333E-3</v>
      </c>
      <c r="X4" s="35">
        <v>1.3888888888888889E-3</v>
      </c>
      <c r="Y4" s="35">
        <v>1.388888888888884E-3</v>
      </c>
      <c r="Z4" s="52">
        <v>1.388888888888995E-3</v>
      </c>
      <c r="AA4" s="163"/>
    </row>
    <row r="5" spans="1:30" ht="21" x14ac:dyDescent="0.2">
      <c r="A5" s="172">
        <v>33</v>
      </c>
      <c r="B5" s="173"/>
      <c r="C5" s="173"/>
      <c r="D5" s="173"/>
      <c r="E5" s="173"/>
      <c r="F5" s="173"/>
      <c r="G5" s="173"/>
      <c r="H5" s="173"/>
      <c r="I5" s="173"/>
      <c r="J5" s="173"/>
      <c r="K5" s="219" t="s">
        <v>98</v>
      </c>
      <c r="L5" s="173">
        <v>0.12430555555555611</v>
      </c>
      <c r="M5" s="173">
        <v>0.12638888888888944</v>
      </c>
      <c r="N5" s="173">
        <v>0.12777777777777832</v>
      </c>
      <c r="O5" s="173">
        <v>0.12916666666666721</v>
      </c>
      <c r="P5" s="173">
        <v>0.13055555555555609</v>
      </c>
      <c r="Q5" s="173">
        <v>0.13333333333333386</v>
      </c>
      <c r="R5" s="173">
        <v>0.13680555555555607</v>
      </c>
      <c r="S5" s="173">
        <v>0.13888888888888939</v>
      </c>
      <c r="T5" s="173">
        <v>0.14027777777777828</v>
      </c>
      <c r="U5" s="173">
        <v>0.1423611111111116</v>
      </c>
      <c r="V5" s="173">
        <v>0.14444444444444493</v>
      </c>
      <c r="W5" s="173">
        <v>0.1472222222222227</v>
      </c>
      <c r="X5" s="173">
        <v>0.14930555555555602</v>
      </c>
      <c r="Y5" s="173">
        <v>0.15069444444444491</v>
      </c>
      <c r="Z5" s="173">
        <v>0.1520833333333339</v>
      </c>
      <c r="AA5" s="174">
        <v>33</v>
      </c>
    </row>
    <row r="6" spans="1:30" ht="21" x14ac:dyDescent="0.2">
      <c r="A6" s="172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219" t="s">
        <v>98</v>
      </c>
      <c r="L6" s="173">
        <v>0.13819444444444501</v>
      </c>
      <c r="M6" s="173">
        <v>0.14027777777777833</v>
      </c>
      <c r="N6" s="173">
        <v>0.14166666666666722</v>
      </c>
      <c r="O6" s="173">
        <v>0.1430555555555561</v>
      </c>
      <c r="P6" s="173">
        <v>0.14444444444444499</v>
      </c>
      <c r="Q6" s="173">
        <v>0.14722222222222275</v>
      </c>
      <c r="R6" s="173">
        <v>0.15069444444444496</v>
      </c>
      <c r="S6" s="173">
        <v>0.15277777777777829</v>
      </c>
      <c r="T6" s="173">
        <v>0.15416666666666717</v>
      </c>
      <c r="U6" s="173">
        <v>0.1562500000000005</v>
      </c>
      <c r="V6" s="173">
        <v>0.15833333333333383</v>
      </c>
      <c r="W6" s="173">
        <v>0.16111111111111159</v>
      </c>
      <c r="X6" s="173">
        <v>0.16319444444444492</v>
      </c>
      <c r="Y6" s="173">
        <v>0.1645833333333338</v>
      </c>
      <c r="Z6" s="173">
        <v>0.1659722222222228</v>
      </c>
      <c r="AA6" s="174">
        <v>34</v>
      </c>
    </row>
    <row r="7" spans="1:30" ht="21" x14ac:dyDescent="0.2">
      <c r="A7" s="172">
        <v>35</v>
      </c>
      <c r="B7" s="173"/>
      <c r="C7" s="173"/>
      <c r="D7" s="173"/>
      <c r="E7" s="173"/>
      <c r="F7" s="173"/>
      <c r="G7" s="173"/>
      <c r="H7" s="173"/>
      <c r="I7" s="173"/>
      <c r="J7" s="173"/>
      <c r="K7" s="219" t="s">
        <v>98</v>
      </c>
      <c r="L7" s="173">
        <v>0.15694444444444466</v>
      </c>
      <c r="M7" s="173">
        <v>0.15902777777777799</v>
      </c>
      <c r="N7" s="173">
        <v>0.16041666666666687</v>
      </c>
      <c r="O7" s="173">
        <v>0.16180555555555576</v>
      </c>
      <c r="P7" s="173">
        <v>0.16319444444444464</v>
      </c>
      <c r="Q7" s="173">
        <v>0.16597222222222241</v>
      </c>
      <c r="R7" s="173">
        <v>0.16944444444444462</v>
      </c>
      <c r="S7" s="173">
        <v>0.17152777777777795</v>
      </c>
      <c r="T7" s="173">
        <v>0.17291666666666683</v>
      </c>
      <c r="U7" s="173">
        <v>0.17500000000000016</v>
      </c>
      <c r="V7" s="173">
        <v>0.17708333333333334</v>
      </c>
      <c r="W7" s="173">
        <v>0.17986111111111125</v>
      </c>
      <c r="X7" s="173">
        <v>0.18194444444444458</v>
      </c>
      <c r="Y7" s="173">
        <v>0.18333333333333346</v>
      </c>
      <c r="Z7" s="173">
        <v>0.18472222222222245</v>
      </c>
      <c r="AA7" s="174">
        <v>35</v>
      </c>
    </row>
    <row r="8" spans="1:30" ht="21" x14ac:dyDescent="0.2">
      <c r="A8" s="172">
        <v>36</v>
      </c>
      <c r="B8" s="173"/>
      <c r="C8" s="173"/>
      <c r="D8" s="173"/>
      <c r="E8" s="173"/>
      <c r="F8" s="173"/>
      <c r="G8" s="173"/>
      <c r="H8" s="173"/>
      <c r="I8" s="173"/>
      <c r="J8" s="173"/>
      <c r="K8" s="219" t="s">
        <v>98</v>
      </c>
      <c r="L8" s="173">
        <v>0.16736111111111129</v>
      </c>
      <c r="M8" s="173">
        <v>0.16944444444444462</v>
      </c>
      <c r="N8" s="173">
        <v>0.1708333333333335</v>
      </c>
      <c r="O8" s="173">
        <v>0.17222222222222239</v>
      </c>
      <c r="P8" s="173">
        <v>0.17361111111111127</v>
      </c>
      <c r="Q8" s="173">
        <v>0.17638888888888904</v>
      </c>
      <c r="R8" s="173">
        <v>0.17986111111111125</v>
      </c>
      <c r="S8" s="173">
        <v>0.18194444444444458</v>
      </c>
      <c r="T8" s="173">
        <v>0.18333333333333346</v>
      </c>
      <c r="U8" s="173">
        <v>0.18541666666666679</v>
      </c>
      <c r="V8" s="173">
        <v>0.18750000000000011</v>
      </c>
      <c r="W8" s="173">
        <v>0.19027777777777788</v>
      </c>
      <c r="X8" s="173">
        <v>0.1923611111111112</v>
      </c>
      <c r="Y8" s="173">
        <v>0.19375000000000009</v>
      </c>
      <c r="Z8" s="173">
        <v>0.19513888888888908</v>
      </c>
      <c r="AA8" s="174">
        <v>36</v>
      </c>
    </row>
    <row r="9" spans="1:30" ht="21" x14ac:dyDescent="0.2">
      <c r="A9" s="172">
        <v>20</v>
      </c>
      <c r="B9" s="173"/>
      <c r="C9" s="173"/>
      <c r="D9" s="173"/>
      <c r="E9" s="173"/>
      <c r="F9" s="173"/>
      <c r="G9" s="173"/>
      <c r="H9" s="173"/>
      <c r="I9" s="173"/>
      <c r="J9" s="173"/>
      <c r="K9" s="219" t="s">
        <v>98</v>
      </c>
      <c r="L9" s="173">
        <v>0.18402777777777796</v>
      </c>
      <c r="M9" s="173">
        <v>0.18611111111111128</v>
      </c>
      <c r="N9" s="173">
        <v>0.18750000000000017</v>
      </c>
      <c r="O9" s="173">
        <v>0.18888888888888905</v>
      </c>
      <c r="P9" s="173">
        <v>0.19027777777777793</v>
      </c>
      <c r="Q9" s="173">
        <v>0.1930555555555557</v>
      </c>
      <c r="R9" s="173">
        <v>0.19652777777777791</v>
      </c>
      <c r="S9" s="173">
        <v>0.19861111111111124</v>
      </c>
      <c r="T9" s="173">
        <v>0.19930555555555568</v>
      </c>
      <c r="U9" s="173">
        <v>0.20069444444444456</v>
      </c>
      <c r="V9" s="173">
        <v>0.20208333333333345</v>
      </c>
      <c r="W9" s="173">
        <v>0.20416666666666677</v>
      </c>
      <c r="X9" s="173">
        <v>0.20555555555555566</v>
      </c>
      <c r="Y9" s="173">
        <v>0.20694444444444454</v>
      </c>
      <c r="Z9" s="173">
        <v>0.20833333333333354</v>
      </c>
      <c r="AA9" s="174">
        <v>20</v>
      </c>
    </row>
    <row r="10" spans="1:30" ht="21" x14ac:dyDescent="0.2">
      <c r="A10" s="181">
        <v>49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20" t="s">
        <v>98</v>
      </c>
      <c r="L10" s="199">
        <v>0.18819444444444436</v>
      </c>
      <c r="M10" s="199">
        <v>0.19027777777777735</v>
      </c>
      <c r="N10" s="199">
        <v>0.19166666666666635</v>
      </c>
      <c r="O10" s="199">
        <v>0.19305555555555534</v>
      </c>
      <c r="P10" s="199">
        <v>0.19444444444444439</v>
      </c>
      <c r="Q10" s="199">
        <v>0.19652777777777738</v>
      </c>
      <c r="R10" s="246" t="s">
        <v>126</v>
      </c>
      <c r="S10" s="199"/>
      <c r="T10" s="199"/>
      <c r="U10" s="199"/>
      <c r="V10" s="199"/>
      <c r="W10" s="199"/>
      <c r="X10" s="199"/>
      <c r="Y10" s="199"/>
      <c r="Z10" s="199"/>
      <c r="AA10" s="181">
        <v>49</v>
      </c>
    </row>
    <row r="11" spans="1:30" ht="21" x14ac:dyDescent="0.2">
      <c r="A11" s="172">
        <v>30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219" t="s">
        <v>98</v>
      </c>
      <c r="L11" s="173">
        <v>0.1930555555555557</v>
      </c>
      <c r="M11" s="173">
        <v>0.19513888888888903</v>
      </c>
      <c r="N11" s="173">
        <v>0.19652777777777791</v>
      </c>
      <c r="O11" s="173">
        <v>0.1979166666666668</v>
      </c>
      <c r="P11" s="173">
        <v>0.19930555555555568</v>
      </c>
      <c r="Q11" s="173">
        <v>0.20208333333333345</v>
      </c>
      <c r="R11" s="173">
        <v>0.20486111111111122</v>
      </c>
      <c r="S11" s="173">
        <v>0.2062500000000001</v>
      </c>
      <c r="T11" s="173">
        <v>0.20694444444444454</v>
      </c>
      <c r="U11" s="173">
        <v>0.20833333333333343</v>
      </c>
      <c r="V11" s="173">
        <v>0.20972222222222231</v>
      </c>
      <c r="W11" s="173">
        <v>0.21180555555555564</v>
      </c>
      <c r="X11" s="173">
        <v>0.21319444444444452</v>
      </c>
      <c r="Y11" s="173">
        <v>0.2145833333333334</v>
      </c>
      <c r="Z11" s="173">
        <v>0.2159722222222224</v>
      </c>
      <c r="AA11" s="174">
        <v>30</v>
      </c>
    </row>
    <row r="12" spans="1:30" ht="21" x14ac:dyDescent="0.2">
      <c r="A12" s="36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>
        <v>0.20625000000000002</v>
      </c>
      <c r="M12" s="34">
        <v>0.20833333333333334</v>
      </c>
      <c r="N12" s="34">
        <v>0.20972222222222223</v>
      </c>
      <c r="O12" s="34">
        <v>0.21111111111111111</v>
      </c>
      <c r="P12" s="34">
        <v>0.21249999999999999</v>
      </c>
      <c r="Q12" s="34">
        <v>0.21527777777777776</v>
      </c>
      <c r="R12" s="34">
        <v>0.21805555555555553</v>
      </c>
      <c r="S12" s="34">
        <v>0.21944444444444447</v>
      </c>
      <c r="T12" s="34">
        <v>0.22013888888888886</v>
      </c>
      <c r="U12" s="34">
        <v>0.22222222222222224</v>
      </c>
      <c r="V12" s="34">
        <v>0.22361111111111112</v>
      </c>
      <c r="W12" s="34">
        <v>0.22569444444444439</v>
      </c>
      <c r="X12" s="34">
        <v>0.22708333333333328</v>
      </c>
      <c r="Y12" s="34">
        <v>0.22847222222222216</v>
      </c>
      <c r="Z12" s="158">
        <v>0.22986111111111115</v>
      </c>
      <c r="AA12" s="164">
        <v>31</v>
      </c>
    </row>
    <row r="13" spans="1:30" ht="21" x14ac:dyDescent="0.2">
      <c r="A13" s="181">
        <v>22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220" t="s">
        <v>98</v>
      </c>
      <c r="L13" s="199">
        <v>0.21180555555555547</v>
      </c>
      <c r="M13" s="199">
        <v>0.21388888888888846</v>
      </c>
      <c r="N13" s="199">
        <v>0.21527777777777746</v>
      </c>
      <c r="O13" s="199">
        <v>0.21666666666666645</v>
      </c>
      <c r="P13" s="199">
        <v>0.2180555555555555</v>
      </c>
      <c r="Q13" s="199">
        <v>0.2201388888888885</v>
      </c>
      <c r="R13" s="246" t="s">
        <v>126</v>
      </c>
      <c r="S13" s="199"/>
      <c r="T13" s="199"/>
      <c r="U13" s="199"/>
      <c r="V13" s="199"/>
      <c r="W13" s="199"/>
      <c r="X13" s="199"/>
      <c r="Y13" s="199"/>
      <c r="Z13" s="199"/>
      <c r="AA13" s="181">
        <v>22</v>
      </c>
    </row>
    <row r="14" spans="1:30" s="145" customFormat="1" ht="21" x14ac:dyDescent="0.2">
      <c r="A14" s="37">
        <v>32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>
        <v>0.22013888888888891</v>
      </c>
      <c r="M14" s="147">
        <v>0.22222222222222221</v>
      </c>
      <c r="N14" s="147">
        <v>0.22361111111111109</v>
      </c>
      <c r="O14" s="147">
        <v>0.22499999999999998</v>
      </c>
      <c r="P14" s="147">
        <v>0.22638888888888886</v>
      </c>
      <c r="Q14" s="147">
        <v>0.22916666666666663</v>
      </c>
      <c r="R14" s="147">
        <v>0.2319444444444444</v>
      </c>
      <c r="S14" s="147">
        <v>0.23333333333333334</v>
      </c>
      <c r="T14" s="147">
        <v>0.23402777777777772</v>
      </c>
      <c r="U14" s="147">
        <v>0.2361111111111111</v>
      </c>
      <c r="V14" s="147">
        <v>0.23749999999999999</v>
      </c>
      <c r="W14" s="147">
        <v>0.23958333333333326</v>
      </c>
      <c r="X14" s="147">
        <v>0.24097222222222214</v>
      </c>
      <c r="Y14" s="147">
        <v>0.24236111111111103</v>
      </c>
      <c r="Z14" s="159">
        <v>0.24375000000000002</v>
      </c>
      <c r="AA14" s="165">
        <v>32</v>
      </c>
    </row>
    <row r="15" spans="1:30" ht="21" x14ac:dyDescent="0.2">
      <c r="A15" s="175">
        <v>33</v>
      </c>
      <c r="B15" s="173">
        <f t="shared" ref="B15" si="0">B17-TIME(0,20,)</f>
        <v>0.21666666666666667</v>
      </c>
      <c r="C15" s="173">
        <f t="shared" ref="C15" si="1">C17-TIME(0,20,)</f>
        <v>0.21736111111111112</v>
      </c>
      <c r="D15" s="173">
        <f t="shared" ref="D15" si="2">D17-TIME(0,20,)</f>
        <v>0.21875</v>
      </c>
      <c r="E15" s="173">
        <f t="shared" ref="E15" si="3">E17-TIME(0,20,)</f>
        <v>0.22083333333333333</v>
      </c>
      <c r="F15" s="173">
        <f t="shared" ref="F15" si="4">F17-TIME(0,20,)</f>
        <v>0.22291666666666665</v>
      </c>
      <c r="G15" s="173">
        <f t="shared" ref="G15" si="5">G17-TIME(0,20,)</f>
        <v>0.22430555555555554</v>
      </c>
      <c r="H15" s="173">
        <f t="shared" ref="H15" si="6">H17-TIME(0,20,)</f>
        <v>0.22569444444444442</v>
      </c>
      <c r="I15" s="173">
        <f t="shared" ref="I15" si="7">I17-TIME(0,20,)</f>
        <v>0.22847222222222219</v>
      </c>
      <c r="J15" s="173">
        <f t="shared" ref="J15" si="8">J17-TIME(0,20,)</f>
        <v>0.23125000000000001</v>
      </c>
      <c r="K15" s="173">
        <f t="shared" ref="K15" si="9">K17-TIME(0,20,)</f>
        <v>0.2326388888888889</v>
      </c>
      <c r="L15" s="34">
        <v>0.23402777777777781</v>
      </c>
      <c r="M15" s="34">
        <v>0.2361111111111111</v>
      </c>
      <c r="N15" s="34">
        <v>0.23749999999999999</v>
      </c>
      <c r="O15" s="34">
        <v>0.23888888888888887</v>
      </c>
      <c r="P15" s="34">
        <v>0.24027777777777776</v>
      </c>
      <c r="Q15" s="34">
        <v>0.24305555555555552</v>
      </c>
      <c r="R15" s="34">
        <v>0.24583333333333329</v>
      </c>
      <c r="S15" s="34">
        <v>0.24722222222222223</v>
      </c>
      <c r="T15" s="34">
        <v>0.24791666666666662</v>
      </c>
      <c r="U15" s="34">
        <v>0.25</v>
      </c>
      <c r="V15" s="34">
        <v>0.25138888888888888</v>
      </c>
      <c r="W15" s="34">
        <v>0.25347222222222215</v>
      </c>
      <c r="X15" s="34">
        <v>0.25486111111111104</v>
      </c>
      <c r="Y15" s="34">
        <v>0.25624999999999992</v>
      </c>
      <c r="Z15" s="158">
        <v>0.25763888888888892</v>
      </c>
      <c r="AA15" s="166">
        <v>33</v>
      </c>
    </row>
    <row r="16" spans="1:30" s="187" customFormat="1" ht="21" x14ac:dyDescent="0.2">
      <c r="A16" s="181">
        <v>11</v>
      </c>
      <c r="B16" s="183">
        <f t="shared" ref="B16:H16" si="10">C16-C4</f>
        <v>0.22361111111111071</v>
      </c>
      <c r="C16" s="183">
        <f t="shared" si="10"/>
        <v>0.22430555555555515</v>
      </c>
      <c r="D16" s="183">
        <f t="shared" si="10"/>
        <v>0.22569444444444403</v>
      </c>
      <c r="E16" s="183">
        <f t="shared" si="10"/>
        <v>0.22777777777777736</v>
      </c>
      <c r="F16" s="183">
        <f t="shared" si="10"/>
        <v>0.22986111111111068</v>
      </c>
      <c r="G16" s="183">
        <f t="shared" si="10"/>
        <v>0.23124999999999957</v>
      </c>
      <c r="H16" s="183">
        <f t="shared" si="10"/>
        <v>0.23263888888888845</v>
      </c>
      <c r="I16" s="182">
        <v>0.23541666666666622</v>
      </c>
      <c r="J16" s="182">
        <v>0.23819444444444421</v>
      </c>
      <c r="K16" s="182">
        <v>0.2395833333333332</v>
      </c>
      <c r="L16" s="182">
        <v>0.2409722222222222</v>
      </c>
      <c r="M16" s="182">
        <v>0.24305555555555519</v>
      </c>
      <c r="N16" s="182">
        <v>0.24444444444444419</v>
      </c>
      <c r="O16" s="182">
        <v>0.24583333333333318</v>
      </c>
      <c r="P16" s="182">
        <v>0.24722222222222223</v>
      </c>
      <c r="Q16" s="182">
        <v>0.24930555555555522</v>
      </c>
      <c r="R16" s="246" t="s">
        <v>126</v>
      </c>
      <c r="S16" s="183"/>
      <c r="T16" s="183"/>
      <c r="U16" s="183"/>
      <c r="V16" s="183"/>
      <c r="W16" s="183"/>
      <c r="X16" s="183"/>
      <c r="Y16" s="183"/>
      <c r="Z16" s="184"/>
      <c r="AA16" s="181">
        <v>11</v>
      </c>
      <c r="AD16" s="189"/>
    </row>
    <row r="17" spans="1:30" s="145" customFormat="1" ht="21" x14ac:dyDescent="0.2">
      <c r="A17" s="175">
        <v>34</v>
      </c>
      <c r="B17" s="173">
        <f t="shared" ref="B17:K17" si="11">B19-TIME(0,20,)</f>
        <v>0.23055555555555557</v>
      </c>
      <c r="C17" s="173">
        <f t="shared" si="11"/>
        <v>0.23125000000000001</v>
      </c>
      <c r="D17" s="173">
        <f t="shared" si="11"/>
        <v>0.2326388888888889</v>
      </c>
      <c r="E17" s="173">
        <f t="shared" si="11"/>
        <v>0.23472222222222222</v>
      </c>
      <c r="F17" s="173">
        <f t="shared" si="11"/>
        <v>0.23680555555555555</v>
      </c>
      <c r="G17" s="173">
        <f t="shared" si="11"/>
        <v>0.23819444444444443</v>
      </c>
      <c r="H17" s="173">
        <f t="shared" si="11"/>
        <v>0.23958333333333331</v>
      </c>
      <c r="I17" s="173">
        <f t="shared" si="11"/>
        <v>0.24236111111111108</v>
      </c>
      <c r="J17" s="173">
        <f t="shared" si="11"/>
        <v>0.24513888888888891</v>
      </c>
      <c r="K17" s="173">
        <f t="shared" si="11"/>
        <v>0.24652777777777779</v>
      </c>
      <c r="L17" s="147">
        <v>0.2479166666666667</v>
      </c>
      <c r="M17" s="147">
        <v>0.25</v>
      </c>
      <c r="N17" s="147">
        <v>0.25138888888888888</v>
      </c>
      <c r="O17" s="147">
        <v>0.25277777777777777</v>
      </c>
      <c r="P17" s="147">
        <v>0.25416666666666665</v>
      </c>
      <c r="Q17" s="147">
        <v>0.25694444444444442</v>
      </c>
      <c r="R17" s="147">
        <v>0.25972222222222219</v>
      </c>
      <c r="S17" s="147">
        <v>0.26111111111111113</v>
      </c>
      <c r="T17" s="147">
        <v>0.26180555555555551</v>
      </c>
      <c r="U17" s="147">
        <v>0.2638888888888889</v>
      </c>
      <c r="V17" s="147">
        <v>0.26527777777777778</v>
      </c>
      <c r="W17" s="147">
        <v>0.26736111111111105</v>
      </c>
      <c r="X17" s="147">
        <v>0.26874999999999993</v>
      </c>
      <c r="Y17" s="147">
        <v>0.27013888888888882</v>
      </c>
      <c r="Z17" s="159">
        <v>0.27152777777777781</v>
      </c>
      <c r="AA17" s="165">
        <v>34</v>
      </c>
    </row>
    <row r="18" spans="1:30" s="187" customFormat="1" ht="21" x14ac:dyDescent="0.2">
      <c r="A18" s="181">
        <v>12</v>
      </c>
      <c r="B18" s="183">
        <f t="shared" ref="B18:H18" si="12">C18-C4</f>
        <v>0.2374999999999996</v>
      </c>
      <c r="C18" s="183">
        <f t="shared" si="12"/>
        <v>0.23819444444444404</v>
      </c>
      <c r="D18" s="183">
        <f t="shared" si="12"/>
        <v>0.23958333333333293</v>
      </c>
      <c r="E18" s="183">
        <f t="shared" si="12"/>
        <v>0.24166666666666625</v>
      </c>
      <c r="F18" s="183">
        <f t="shared" si="12"/>
        <v>0.24374999999999958</v>
      </c>
      <c r="G18" s="183">
        <f t="shared" si="12"/>
        <v>0.24513888888888846</v>
      </c>
      <c r="H18" s="183">
        <f t="shared" si="12"/>
        <v>0.24652777777777735</v>
      </c>
      <c r="I18" s="182">
        <v>0.24930555555555511</v>
      </c>
      <c r="J18" s="182">
        <v>0.2520833333333331</v>
      </c>
      <c r="K18" s="182">
        <v>0.2534722222222221</v>
      </c>
      <c r="L18" s="182">
        <v>0.25486111111111109</v>
      </c>
      <c r="M18" s="182">
        <v>0.25694444444444409</v>
      </c>
      <c r="N18" s="182">
        <v>0.25833333333333308</v>
      </c>
      <c r="O18" s="182">
        <v>0.25972222222222208</v>
      </c>
      <c r="P18" s="182">
        <v>0.26111111111111113</v>
      </c>
      <c r="Q18" s="182">
        <v>0.26319444444444412</v>
      </c>
      <c r="R18" s="246" t="s">
        <v>126</v>
      </c>
      <c r="S18" s="183"/>
      <c r="T18" s="183"/>
      <c r="U18" s="183"/>
      <c r="V18" s="183"/>
      <c r="W18" s="183"/>
      <c r="X18" s="183"/>
      <c r="Y18" s="183"/>
      <c r="Z18" s="184"/>
      <c r="AA18" s="188">
        <v>12</v>
      </c>
    </row>
    <row r="19" spans="1:30" ht="21" x14ac:dyDescent="0.2">
      <c r="A19" s="175">
        <v>35</v>
      </c>
      <c r="B19" s="173">
        <f t="shared" ref="B19" si="13">B22-TIME(0,20,)</f>
        <v>0.24444444444444446</v>
      </c>
      <c r="C19" s="173">
        <f t="shared" ref="C19" si="14">C22-TIME(0,20,)</f>
        <v>0.24513888888888891</v>
      </c>
      <c r="D19" s="173">
        <f t="shared" ref="D19" si="15">D22-TIME(0,20,)</f>
        <v>0.24652777777777779</v>
      </c>
      <c r="E19" s="173">
        <f t="shared" ref="E19" si="16">E22-TIME(0,20,)</f>
        <v>0.24861111111111112</v>
      </c>
      <c r="F19" s="173">
        <f t="shared" ref="F19" si="17">F22-TIME(0,20,)</f>
        <v>0.25069444444444444</v>
      </c>
      <c r="G19" s="173">
        <f t="shared" ref="G19" si="18">G22-TIME(0,20,)</f>
        <v>0.25208333333333333</v>
      </c>
      <c r="H19" s="173">
        <f t="shared" ref="H19" si="19">H22-TIME(0,20,)</f>
        <v>0.25347222222222221</v>
      </c>
      <c r="I19" s="173">
        <f t="shared" ref="I19" si="20">I22-TIME(0,20,)</f>
        <v>0.25624999999999998</v>
      </c>
      <c r="J19" s="173">
        <f t="shared" ref="J19" si="21">J22-TIME(0,20,)</f>
        <v>0.2590277777777778</v>
      </c>
      <c r="K19" s="173">
        <f>K22-TIME(0,20,)</f>
        <v>0.26041666666666669</v>
      </c>
      <c r="L19" s="34">
        <v>0.26180555555555557</v>
      </c>
      <c r="M19" s="34">
        <v>0.2638888888888889</v>
      </c>
      <c r="N19" s="34">
        <v>0.26527777777777778</v>
      </c>
      <c r="O19" s="34">
        <v>0.26666666666666666</v>
      </c>
      <c r="P19" s="34">
        <v>0.26805555555555555</v>
      </c>
      <c r="Q19" s="34">
        <v>0.27083333333333331</v>
      </c>
      <c r="R19" s="34">
        <v>0.27361111111111108</v>
      </c>
      <c r="S19" s="34">
        <v>0.27500000000000002</v>
      </c>
      <c r="T19" s="34">
        <v>0.27569444444444441</v>
      </c>
      <c r="U19" s="34">
        <v>0.27777777777777779</v>
      </c>
      <c r="V19" s="34">
        <v>0.27916666666666667</v>
      </c>
      <c r="W19" s="34">
        <v>0.28124999999999994</v>
      </c>
      <c r="X19" s="34">
        <v>0.28263888888888883</v>
      </c>
      <c r="Y19" s="34">
        <v>0.28402777777777771</v>
      </c>
      <c r="Z19" s="158">
        <v>0.28541666666666671</v>
      </c>
      <c r="AA19" s="166">
        <v>35</v>
      </c>
    </row>
    <row r="20" spans="1:30" s="187" customFormat="1" ht="21" x14ac:dyDescent="0.2">
      <c r="A20" s="181">
        <v>13</v>
      </c>
      <c r="B20" s="183">
        <f t="shared" ref="B20:H20" si="22">C20-C4</f>
        <v>0.2513888888888885</v>
      </c>
      <c r="C20" s="183">
        <f t="shared" si="22"/>
        <v>0.25208333333333294</v>
      </c>
      <c r="D20" s="183">
        <f t="shared" si="22"/>
        <v>0.25347222222222182</v>
      </c>
      <c r="E20" s="183">
        <f t="shared" si="22"/>
        <v>0.25555555555555515</v>
      </c>
      <c r="F20" s="183">
        <f t="shared" si="22"/>
        <v>0.25763888888888847</v>
      </c>
      <c r="G20" s="183">
        <f t="shared" si="22"/>
        <v>0.25902777777777736</v>
      </c>
      <c r="H20" s="183">
        <f t="shared" si="22"/>
        <v>0.26041666666666624</v>
      </c>
      <c r="I20" s="183">
        <v>0.26319444444444401</v>
      </c>
      <c r="J20" s="183">
        <v>0.265972222222222</v>
      </c>
      <c r="K20" s="183">
        <v>0.26736111111111099</v>
      </c>
      <c r="L20" s="183">
        <v>0.26874999999999999</v>
      </c>
      <c r="M20" s="183">
        <v>0.27083333333333298</v>
      </c>
      <c r="N20" s="183">
        <v>0.27222222222222198</v>
      </c>
      <c r="O20" s="183">
        <v>0.27361111111111097</v>
      </c>
      <c r="P20" s="183">
        <v>0.27500000000000002</v>
      </c>
      <c r="Q20" s="183">
        <v>0.27708333333333302</v>
      </c>
      <c r="R20" s="246" t="s">
        <v>126</v>
      </c>
      <c r="S20" s="183"/>
      <c r="T20" s="183"/>
      <c r="U20" s="183"/>
      <c r="V20" s="183"/>
      <c r="W20" s="183"/>
      <c r="X20" s="183"/>
      <c r="Y20" s="183"/>
      <c r="Z20" s="184"/>
      <c r="AA20" s="185">
        <v>13</v>
      </c>
    </row>
    <row r="21" spans="1:30" s="145" customFormat="1" ht="21" x14ac:dyDescent="0.2">
      <c r="A21" s="180">
        <v>49</v>
      </c>
      <c r="B21" s="204">
        <v>0.25625000000000003</v>
      </c>
      <c r="C21" s="204">
        <f t="shared" ref="C21:L21" si="23">B21+C4</f>
        <v>0.25694444444444448</v>
      </c>
      <c r="D21" s="204">
        <f t="shared" si="23"/>
        <v>0.25833333333333336</v>
      </c>
      <c r="E21" s="204">
        <f t="shared" si="23"/>
        <v>0.26041666666666669</v>
      </c>
      <c r="F21" s="204">
        <f t="shared" si="23"/>
        <v>0.26250000000000001</v>
      </c>
      <c r="G21" s="204">
        <f t="shared" si="23"/>
        <v>0.2638888888888889</v>
      </c>
      <c r="H21" s="204">
        <f t="shared" si="23"/>
        <v>0.26527777777777778</v>
      </c>
      <c r="I21" s="204">
        <f t="shared" si="23"/>
        <v>0.26805555555555555</v>
      </c>
      <c r="J21" s="204">
        <f t="shared" si="23"/>
        <v>0.27083333333333337</v>
      </c>
      <c r="K21" s="204">
        <f t="shared" si="23"/>
        <v>0.27222222222222225</v>
      </c>
      <c r="L21" s="204">
        <f t="shared" si="23"/>
        <v>0.27361111111111114</v>
      </c>
      <c r="M21" s="215" t="s">
        <v>95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5"/>
      <c r="AA21" s="180">
        <v>49</v>
      </c>
      <c r="AD21" s="178"/>
    </row>
    <row r="22" spans="1:30" s="145" customFormat="1" ht="21" x14ac:dyDescent="0.2">
      <c r="A22" s="175">
        <v>36</v>
      </c>
      <c r="B22" s="173">
        <f t="shared" ref="B22:J22" si="24">B24-TIME(0,20,)</f>
        <v>0.25833333333333336</v>
      </c>
      <c r="C22" s="173">
        <f t="shared" si="24"/>
        <v>0.2590277777777778</v>
      </c>
      <c r="D22" s="173">
        <f t="shared" si="24"/>
        <v>0.26041666666666669</v>
      </c>
      <c r="E22" s="173">
        <f t="shared" si="24"/>
        <v>0.26250000000000001</v>
      </c>
      <c r="F22" s="173">
        <f t="shared" si="24"/>
        <v>0.26458333333333334</v>
      </c>
      <c r="G22" s="173">
        <f t="shared" si="24"/>
        <v>0.26597222222222222</v>
      </c>
      <c r="H22" s="173">
        <f t="shared" si="24"/>
        <v>0.2673611111111111</v>
      </c>
      <c r="I22" s="173">
        <f t="shared" si="24"/>
        <v>0.27013888888888887</v>
      </c>
      <c r="J22" s="173">
        <f t="shared" si="24"/>
        <v>0.2729166666666667</v>
      </c>
      <c r="K22" s="173">
        <f>K24-TIME(0,20,)</f>
        <v>0.27430555555555558</v>
      </c>
      <c r="L22" s="147">
        <v>0.27569444444444446</v>
      </c>
      <c r="M22" s="147">
        <v>0.27777777777777779</v>
      </c>
      <c r="N22" s="147">
        <v>0.27916666666666667</v>
      </c>
      <c r="O22" s="147">
        <v>0.28055555555555556</v>
      </c>
      <c r="P22" s="147">
        <v>0.28194444444444444</v>
      </c>
      <c r="Q22" s="147">
        <v>0.28472222222222221</v>
      </c>
      <c r="R22" s="147">
        <v>0.28749999999999998</v>
      </c>
      <c r="S22" s="147">
        <v>0.28888888888888892</v>
      </c>
      <c r="T22" s="147">
        <v>0.2895833333333333</v>
      </c>
      <c r="U22" s="147">
        <v>0.29166666666666669</v>
      </c>
      <c r="V22" s="147">
        <v>0.29305555555555557</v>
      </c>
      <c r="W22" s="147">
        <v>0.29513888888888884</v>
      </c>
      <c r="X22" s="147">
        <v>0.29652777777777772</v>
      </c>
      <c r="Y22" s="147">
        <v>0.29791666666666661</v>
      </c>
      <c r="Z22" s="159">
        <v>0.2993055555555556</v>
      </c>
      <c r="AA22" s="165">
        <v>36</v>
      </c>
      <c r="AD22" s="178"/>
    </row>
    <row r="23" spans="1:30" s="145" customFormat="1" ht="21" x14ac:dyDescent="0.2">
      <c r="A23" s="175">
        <v>20</v>
      </c>
      <c r="B23" s="173">
        <v>0.2638888888888889</v>
      </c>
      <c r="C23" s="173">
        <f t="shared" ref="C23:L23" si="25">B23+C4</f>
        <v>0.26458333333333334</v>
      </c>
      <c r="D23" s="173">
        <f t="shared" si="25"/>
        <v>0.26597222222222222</v>
      </c>
      <c r="E23" s="173">
        <f t="shared" si="25"/>
        <v>0.26805555555555555</v>
      </c>
      <c r="F23" s="173">
        <f t="shared" si="25"/>
        <v>0.27013888888888887</v>
      </c>
      <c r="G23" s="173">
        <f t="shared" si="25"/>
        <v>0.27152777777777776</v>
      </c>
      <c r="H23" s="173">
        <f t="shared" si="25"/>
        <v>0.27291666666666664</v>
      </c>
      <c r="I23" s="173">
        <f t="shared" si="25"/>
        <v>0.27569444444444441</v>
      </c>
      <c r="J23" s="173">
        <f t="shared" si="25"/>
        <v>0.27847222222222223</v>
      </c>
      <c r="K23" s="173">
        <f t="shared" si="25"/>
        <v>0.27986111111111112</v>
      </c>
      <c r="L23" s="173">
        <f t="shared" si="25"/>
        <v>0.28125</v>
      </c>
      <c r="M23" s="216" t="s">
        <v>94</v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7"/>
      <c r="AA23" s="175">
        <v>20</v>
      </c>
      <c r="AD23" s="178"/>
    </row>
    <row r="24" spans="1:30" ht="21" x14ac:dyDescent="0.2">
      <c r="A24" s="36">
        <v>30</v>
      </c>
      <c r="B24" s="34">
        <v>0.27222222222222225</v>
      </c>
      <c r="C24" s="34">
        <v>0.2729166666666667</v>
      </c>
      <c r="D24" s="34">
        <v>0.27430555555555558</v>
      </c>
      <c r="E24" s="34">
        <v>0.27638888888888891</v>
      </c>
      <c r="F24" s="34">
        <v>0.27847222222222223</v>
      </c>
      <c r="G24" s="34">
        <v>0.27986111111111112</v>
      </c>
      <c r="H24" s="34">
        <v>0.28125</v>
      </c>
      <c r="I24" s="34">
        <v>0.28402777777777777</v>
      </c>
      <c r="J24" s="34">
        <v>0.28680555555555559</v>
      </c>
      <c r="K24" s="34">
        <v>0.28819444444444448</v>
      </c>
      <c r="L24" s="34">
        <v>0.28958333333333336</v>
      </c>
      <c r="M24" s="34">
        <v>0.29166666666666669</v>
      </c>
      <c r="N24" s="34">
        <v>0.29305555555555557</v>
      </c>
      <c r="O24" s="34">
        <v>0.29444444444444445</v>
      </c>
      <c r="P24" s="34">
        <v>0.29583333333333334</v>
      </c>
      <c r="Q24" s="34">
        <v>0.2986111111111111</v>
      </c>
      <c r="R24" s="34">
        <v>0.30138888888888887</v>
      </c>
      <c r="S24" s="34">
        <v>0.30277777777777781</v>
      </c>
      <c r="T24" s="34">
        <v>0.3034722222222222</v>
      </c>
      <c r="U24" s="34">
        <v>0.30555555555555558</v>
      </c>
      <c r="V24" s="34">
        <v>0.30694444444444446</v>
      </c>
      <c r="W24" s="34">
        <v>0.30902777777777773</v>
      </c>
      <c r="X24" s="34">
        <v>0.31041666666666662</v>
      </c>
      <c r="Y24" s="34">
        <v>0.3118055555555555</v>
      </c>
      <c r="Z24" s="158">
        <v>0.3131944444444445</v>
      </c>
      <c r="AA24" s="166">
        <v>30</v>
      </c>
    </row>
    <row r="25" spans="1:30" ht="21" x14ac:dyDescent="0.2">
      <c r="A25" s="181">
        <v>21</v>
      </c>
      <c r="B25" s="183">
        <v>0.27499999999999997</v>
      </c>
      <c r="C25" s="183">
        <f t="shared" ref="C25:Q25" si="26">B25+C4</f>
        <v>0.27569444444444441</v>
      </c>
      <c r="D25" s="183">
        <f t="shared" si="26"/>
        <v>0.27708333333333329</v>
      </c>
      <c r="E25" s="183">
        <f t="shared" si="26"/>
        <v>0.27916666666666662</v>
      </c>
      <c r="F25" s="183">
        <f t="shared" si="26"/>
        <v>0.28124999999999994</v>
      </c>
      <c r="G25" s="183">
        <f t="shared" si="26"/>
        <v>0.28263888888888883</v>
      </c>
      <c r="H25" s="183">
        <f t="shared" si="26"/>
        <v>0.28402777777777771</v>
      </c>
      <c r="I25" s="183">
        <f t="shared" si="26"/>
        <v>0.28680555555555548</v>
      </c>
      <c r="J25" s="183">
        <f t="shared" si="26"/>
        <v>0.2895833333333333</v>
      </c>
      <c r="K25" s="183">
        <f t="shared" si="26"/>
        <v>0.29097222222222219</v>
      </c>
      <c r="L25" s="183">
        <f t="shared" si="26"/>
        <v>0.29236111111111107</v>
      </c>
      <c r="M25" s="183">
        <f t="shared" si="26"/>
        <v>0.2944444444444444</v>
      </c>
      <c r="N25" s="183">
        <f t="shared" si="26"/>
        <v>0.29583333333333328</v>
      </c>
      <c r="O25" s="183">
        <f t="shared" si="26"/>
        <v>0.29722222222222217</v>
      </c>
      <c r="P25" s="183">
        <f t="shared" si="26"/>
        <v>0.29861111111111105</v>
      </c>
      <c r="Q25" s="183">
        <f t="shared" si="26"/>
        <v>0.30138888888888882</v>
      </c>
      <c r="R25" s="246" t="s">
        <v>126</v>
      </c>
      <c r="S25" s="183"/>
      <c r="T25" s="183"/>
      <c r="U25" s="183"/>
      <c r="V25" s="183"/>
      <c r="W25" s="183"/>
      <c r="X25" s="183"/>
      <c r="Y25" s="183"/>
      <c r="Z25" s="184"/>
      <c r="AA25" s="185">
        <v>21</v>
      </c>
    </row>
    <row r="26" spans="1:30" s="145" customFormat="1" ht="21" x14ac:dyDescent="0.2">
      <c r="A26" s="37">
        <v>31</v>
      </c>
      <c r="B26" s="147">
        <v>0.28611111111111115</v>
      </c>
      <c r="C26" s="147">
        <v>0.28680555555555559</v>
      </c>
      <c r="D26" s="147">
        <v>0.28819444444444448</v>
      </c>
      <c r="E26" s="147">
        <v>0.2902777777777778</v>
      </c>
      <c r="F26" s="147">
        <v>0.29236111111111113</v>
      </c>
      <c r="G26" s="147">
        <v>0.29375000000000001</v>
      </c>
      <c r="H26" s="147">
        <v>0.2951388888888889</v>
      </c>
      <c r="I26" s="147">
        <v>0.29791666666666666</v>
      </c>
      <c r="J26" s="147">
        <v>0.30069444444444449</v>
      </c>
      <c r="K26" s="147">
        <v>0.30208333333333337</v>
      </c>
      <c r="L26" s="147">
        <v>0.30347222222222225</v>
      </c>
      <c r="M26" s="147">
        <v>0.30555555555555558</v>
      </c>
      <c r="N26" s="147">
        <v>0.30694444444444446</v>
      </c>
      <c r="O26" s="147">
        <v>0.30833333333333335</v>
      </c>
      <c r="P26" s="147">
        <v>0.30972222222222223</v>
      </c>
      <c r="Q26" s="147">
        <v>0.3125</v>
      </c>
      <c r="R26" s="147">
        <v>0.31527777777777777</v>
      </c>
      <c r="S26" s="147">
        <v>0.31666666666666671</v>
      </c>
      <c r="T26" s="147">
        <v>0.31736111111111109</v>
      </c>
      <c r="U26" s="147">
        <v>0.31944444444444448</v>
      </c>
      <c r="V26" s="147">
        <v>0.32083333333333336</v>
      </c>
      <c r="W26" s="147">
        <v>0.32291666666666663</v>
      </c>
      <c r="X26" s="147">
        <v>0.32430555555555551</v>
      </c>
      <c r="Y26" s="147">
        <v>0.3256944444444444</v>
      </c>
      <c r="Z26" s="159">
        <v>0.32708333333333339</v>
      </c>
      <c r="AA26" s="165">
        <v>31</v>
      </c>
    </row>
    <row r="27" spans="1:30" s="145" customFormat="1" ht="21" x14ac:dyDescent="0.2">
      <c r="A27" s="181">
        <v>22</v>
      </c>
      <c r="B27" s="183">
        <f>B25+TIME(0,20,)</f>
        <v>0.28888888888888886</v>
      </c>
      <c r="C27" s="183">
        <f t="shared" ref="C27:L27" si="27">C25+TIME(0,20,)</f>
        <v>0.2895833333333333</v>
      </c>
      <c r="D27" s="183">
        <f t="shared" si="27"/>
        <v>0.29097222222222219</v>
      </c>
      <c r="E27" s="183">
        <f t="shared" si="27"/>
        <v>0.29305555555555551</v>
      </c>
      <c r="F27" s="183">
        <f t="shared" si="27"/>
        <v>0.29513888888888884</v>
      </c>
      <c r="G27" s="183">
        <f t="shared" si="27"/>
        <v>0.29652777777777772</v>
      </c>
      <c r="H27" s="183">
        <f t="shared" si="27"/>
        <v>0.29791666666666661</v>
      </c>
      <c r="I27" s="183">
        <f t="shared" si="27"/>
        <v>0.30069444444444438</v>
      </c>
      <c r="J27" s="183">
        <f t="shared" si="27"/>
        <v>0.3034722222222222</v>
      </c>
      <c r="K27" s="183">
        <f t="shared" si="27"/>
        <v>0.30486111111111108</v>
      </c>
      <c r="L27" s="183">
        <f t="shared" si="27"/>
        <v>0.30624999999999997</v>
      </c>
      <c r="M27" s="214" t="s">
        <v>94</v>
      </c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4"/>
      <c r="AA27" s="185">
        <v>22</v>
      </c>
    </row>
    <row r="28" spans="1:30" ht="21" x14ac:dyDescent="0.2">
      <c r="A28" s="36">
        <v>32</v>
      </c>
      <c r="B28" s="34">
        <v>0.30000000000000004</v>
      </c>
      <c r="C28" s="34">
        <v>0.30069444444444449</v>
      </c>
      <c r="D28" s="34">
        <v>0.30208333333333337</v>
      </c>
      <c r="E28" s="34">
        <v>0.3041666666666667</v>
      </c>
      <c r="F28" s="34">
        <v>0.30625000000000002</v>
      </c>
      <c r="G28" s="34">
        <v>0.30763888888888891</v>
      </c>
      <c r="H28" s="34">
        <v>0.30902777777777779</v>
      </c>
      <c r="I28" s="34">
        <v>0.31180555555555556</v>
      </c>
      <c r="J28" s="34">
        <v>0.31458333333333338</v>
      </c>
      <c r="K28" s="34">
        <v>0.31597222222222227</v>
      </c>
      <c r="L28" s="34">
        <v>0.31736111111111115</v>
      </c>
      <c r="M28" s="34">
        <v>0.31944444444444448</v>
      </c>
      <c r="N28" s="34">
        <v>0.32083333333333336</v>
      </c>
      <c r="O28" s="34">
        <v>0.32222222222222224</v>
      </c>
      <c r="P28" s="34">
        <v>0.32361111111111113</v>
      </c>
      <c r="Q28" s="34">
        <v>0.3263888888888889</v>
      </c>
      <c r="R28" s="34">
        <v>0.32916666666666666</v>
      </c>
      <c r="S28" s="34">
        <v>0.3305555555555556</v>
      </c>
      <c r="T28" s="34">
        <v>0.33124999999999999</v>
      </c>
      <c r="U28" s="34">
        <v>0.33333333333333337</v>
      </c>
      <c r="V28" s="34">
        <v>0.33472222222222225</v>
      </c>
      <c r="W28" s="34">
        <v>0.33680555555555552</v>
      </c>
      <c r="X28" s="34">
        <v>0.33819444444444441</v>
      </c>
      <c r="Y28" s="34">
        <v>0.33958333333333329</v>
      </c>
      <c r="Z28" s="158">
        <v>0.34097222222222229</v>
      </c>
      <c r="AA28" s="166">
        <v>32</v>
      </c>
    </row>
    <row r="29" spans="1:30" s="145" customFormat="1" ht="21" x14ac:dyDescent="0.2">
      <c r="A29" s="37">
        <v>33</v>
      </c>
      <c r="B29" s="147">
        <v>0.31388888888888894</v>
      </c>
      <c r="C29" s="147">
        <v>0.31458333333333338</v>
      </c>
      <c r="D29" s="147">
        <v>0.31597222222222227</v>
      </c>
      <c r="E29" s="147">
        <v>0.31805555555555559</v>
      </c>
      <c r="F29" s="147">
        <v>0.32013888888888892</v>
      </c>
      <c r="G29" s="147">
        <v>0.3215277777777778</v>
      </c>
      <c r="H29" s="147">
        <v>0.32291666666666669</v>
      </c>
      <c r="I29" s="147">
        <v>0.32569444444444445</v>
      </c>
      <c r="J29" s="147">
        <v>0.32847222222222228</v>
      </c>
      <c r="K29" s="147">
        <v>0.32986111111111116</v>
      </c>
      <c r="L29" s="147">
        <v>0.33125000000000004</v>
      </c>
      <c r="M29" s="147">
        <v>0.33333333333333337</v>
      </c>
      <c r="N29" s="147">
        <v>0.33472222222222225</v>
      </c>
      <c r="O29" s="147">
        <v>0.33611111111111114</v>
      </c>
      <c r="P29" s="147">
        <v>0.33750000000000002</v>
      </c>
      <c r="Q29" s="147">
        <v>0.34027777777777779</v>
      </c>
      <c r="R29" s="147">
        <v>0.34305555555555556</v>
      </c>
      <c r="S29" s="147">
        <v>0.3444444444444445</v>
      </c>
      <c r="T29" s="147">
        <v>0.34513888888888888</v>
      </c>
      <c r="U29" s="147">
        <v>0.34722222222222227</v>
      </c>
      <c r="V29" s="147">
        <v>0.34861111111111115</v>
      </c>
      <c r="W29" s="147">
        <v>0.35069444444444442</v>
      </c>
      <c r="X29" s="147">
        <v>0.3520833333333333</v>
      </c>
      <c r="Y29" s="147">
        <v>0.35347222222222219</v>
      </c>
      <c r="Z29" s="159">
        <v>0.35486111111111118</v>
      </c>
      <c r="AA29" s="165">
        <v>33</v>
      </c>
    </row>
    <row r="30" spans="1:30" ht="21" x14ac:dyDescent="0.2">
      <c r="A30" s="36">
        <v>34</v>
      </c>
      <c r="B30" s="34">
        <v>0.32777777777777783</v>
      </c>
      <c r="C30" s="34">
        <v>0.32847222222222228</v>
      </c>
      <c r="D30" s="34">
        <v>0.32986111111111116</v>
      </c>
      <c r="E30" s="34">
        <v>0.33194444444444449</v>
      </c>
      <c r="F30" s="34">
        <v>0.33402777777777781</v>
      </c>
      <c r="G30" s="34">
        <v>0.3354166666666667</v>
      </c>
      <c r="H30" s="34">
        <v>0.33680555555555558</v>
      </c>
      <c r="I30" s="34">
        <v>0.33958333333333335</v>
      </c>
      <c r="J30" s="34">
        <v>0.34236111111111117</v>
      </c>
      <c r="K30" s="34">
        <v>0.34375000000000006</v>
      </c>
      <c r="L30" s="34">
        <v>0.34513888888888894</v>
      </c>
      <c r="M30" s="34">
        <v>0.34722222222222227</v>
      </c>
      <c r="N30" s="34">
        <v>0.34861111111111115</v>
      </c>
      <c r="O30" s="34">
        <v>0.35000000000000003</v>
      </c>
      <c r="P30" s="34">
        <v>0.35138888888888892</v>
      </c>
      <c r="Q30" s="34">
        <v>0.35416666666666669</v>
      </c>
      <c r="R30" s="34">
        <v>0.35694444444444445</v>
      </c>
      <c r="S30" s="34">
        <v>0.35833333333333339</v>
      </c>
      <c r="T30" s="34">
        <v>0.35902777777777778</v>
      </c>
      <c r="U30" s="34">
        <v>0.36111111111111116</v>
      </c>
      <c r="V30" s="34">
        <v>0.36250000000000004</v>
      </c>
      <c r="W30" s="34">
        <v>0.36458333333333331</v>
      </c>
      <c r="X30" s="34">
        <v>0.3659722222222222</v>
      </c>
      <c r="Y30" s="34">
        <v>0.36736111111111108</v>
      </c>
      <c r="Z30" s="158">
        <v>0.36875000000000008</v>
      </c>
      <c r="AA30" s="166">
        <v>34</v>
      </c>
    </row>
    <row r="31" spans="1:30" s="145" customFormat="1" ht="21" x14ac:dyDescent="0.2">
      <c r="A31" s="37">
        <v>35</v>
      </c>
      <c r="B31" s="147">
        <v>0.34166666666666673</v>
      </c>
      <c r="C31" s="147">
        <v>0.34236111111111117</v>
      </c>
      <c r="D31" s="147">
        <v>0.34375000000000006</v>
      </c>
      <c r="E31" s="147">
        <v>0.34583333333333338</v>
      </c>
      <c r="F31" s="147">
        <v>0.34791666666666671</v>
      </c>
      <c r="G31" s="147">
        <v>0.34930555555555559</v>
      </c>
      <c r="H31" s="147">
        <v>0.35069444444444448</v>
      </c>
      <c r="I31" s="147">
        <v>0.35347222222222224</v>
      </c>
      <c r="J31" s="147">
        <v>0.35625000000000007</v>
      </c>
      <c r="K31" s="147">
        <v>0.35763888888888895</v>
      </c>
      <c r="L31" s="147">
        <v>0.35902777777777783</v>
      </c>
      <c r="M31" s="147">
        <v>0.36111111111111116</v>
      </c>
      <c r="N31" s="147">
        <v>0.36250000000000004</v>
      </c>
      <c r="O31" s="147">
        <v>0.36388888888888893</v>
      </c>
      <c r="P31" s="147">
        <v>0.36527777777777781</v>
      </c>
      <c r="Q31" s="147">
        <v>0.36805555555555558</v>
      </c>
      <c r="R31" s="147">
        <v>0.37083333333333335</v>
      </c>
      <c r="S31" s="147">
        <v>0.37222222222222229</v>
      </c>
      <c r="T31" s="147">
        <v>0.37291666666666667</v>
      </c>
      <c r="U31" s="147">
        <v>0.37500000000000006</v>
      </c>
      <c r="V31" s="147">
        <v>0.37638888888888894</v>
      </c>
      <c r="W31" s="147">
        <v>0.37847222222222221</v>
      </c>
      <c r="X31" s="147">
        <v>0.37986111111111109</v>
      </c>
      <c r="Y31" s="147">
        <v>0.38124999999999998</v>
      </c>
      <c r="Z31" s="159">
        <v>0.38263888888888897</v>
      </c>
      <c r="AA31" s="165">
        <v>35</v>
      </c>
    </row>
    <row r="32" spans="1:30" ht="21" x14ac:dyDescent="0.2">
      <c r="A32" s="36">
        <v>36</v>
      </c>
      <c r="B32" s="34">
        <v>0.35555555555555562</v>
      </c>
      <c r="C32" s="34">
        <v>0.35625000000000007</v>
      </c>
      <c r="D32" s="34">
        <v>0.35763888888888895</v>
      </c>
      <c r="E32" s="34">
        <v>0.35972222222222228</v>
      </c>
      <c r="F32" s="34">
        <v>0.3618055555555556</v>
      </c>
      <c r="G32" s="34">
        <v>0.36319444444444449</v>
      </c>
      <c r="H32" s="34">
        <v>0.36458333333333337</v>
      </c>
      <c r="I32" s="34">
        <v>0.36736111111111114</v>
      </c>
      <c r="J32" s="34">
        <v>0.37013888888888896</v>
      </c>
      <c r="K32" s="34">
        <v>0.37152777777777785</v>
      </c>
      <c r="L32" s="34">
        <v>0.37291666666666673</v>
      </c>
      <c r="M32" s="34">
        <v>0.37500000000000006</v>
      </c>
      <c r="N32" s="34">
        <v>0.37638888888888894</v>
      </c>
      <c r="O32" s="34">
        <v>0.37777777777777782</v>
      </c>
      <c r="P32" s="34">
        <v>0.37916666666666671</v>
      </c>
      <c r="Q32" s="34">
        <v>0.38194444444444448</v>
      </c>
      <c r="R32" s="34">
        <v>0.38472222222222224</v>
      </c>
      <c r="S32" s="34">
        <v>0.38611111111111118</v>
      </c>
      <c r="T32" s="34">
        <v>0.38680555555555557</v>
      </c>
      <c r="U32" s="34">
        <v>0.38888888888888895</v>
      </c>
      <c r="V32" s="34">
        <v>0.39027777777777783</v>
      </c>
      <c r="W32" s="34">
        <v>0.3923611111111111</v>
      </c>
      <c r="X32" s="34">
        <v>0.39374999999999999</v>
      </c>
      <c r="Y32" s="34">
        <v>0.39513888888888887</v>
      </c>
      <c r="Z32" s="158">
        <v>0.39652777777777787</v>
      </c>
      <c r="AA32" s="166">
        <v>36</v>
      </c>
    </row>
    <row r="33" spans="1:27" s="145" customFormat="1" ht="21" x14ac:dyDescent="0.2">
      <c r="A33" s="37">
        <v>30</v>
      </c>
      <c r="B33" s="147">
        <v>0.36944444444444452</v>
      </c>
      <c r="C33" s="147">
        <v>0.37013888888888896</v>
      </c>
      <c r="D33" s="147">
        <v>0.37152777777777785</v>
      </c>
      <c r="E33" s="147">
        <v>0.37361111111111117</v>
      </c>
      <c r="F33" s="147">
        <v>0.3756944444444445</v>
      </c>
      <c r="G33" s="147">
        <v>0.37708333333333338</v>
      </c>
      <c r="H33" s="147">
        <v>0.37847222222222227</v>
      </c>
      <c r="I33" s="147">
        <v>0.38125000000000003</v>
      </c>
      <c r="J33" s="147">
        <v>0.38402777777777786</v>
      </c>
      <c r="K33" s="147">
        <v>0.38541666666666674</v>
      </c>
      <c r="L33" s="147">
        <v>0.38680555555555562</v>
      </c>
      <c r="M33" s="147">
        <v>0.38888888888888895</v>
      </c>
      <c r="N33" s="147">
        <v>0.39027777777777783</v>
      </c>
      <c r="O33" s="147">
        <v>0.39166666666666672</v>
      </c>
      <c r="P33" s="147">
        <v>0.3930555555555556</v>
      </c>
      <c r="Q33" s="147">
        <v>0.39583333333333337</v>
      </c>
      <c r="R33" s="147">
        <v>0.39861111111111114</v>
      </c>
      <c r="S33" s="147">
        <v>0.40000000000000008</v>
      </c>
      <c r="T33" s="147">
        <v>0.40069444444444446</v>
      </c>
      <c r="U33" s="147">
        <v>0.40277777777777785</v>
      </c>
      <c r="V33" s="147">
        <v>0.40416666666666673</v>
      </c>
      <c r="W33" s="147">
        <v>0.40625</v>
      </c>
      <c r="X33" s="147">
        <v>0.40763888888888888</v>
      </c>
      <c r="Y33" s="147">
        <v>0.40902777777777777</v>
      </c>
      <c r="Z33" s="159">
        <v>0.41041666666666676</v>
      </c>
      <c r="AA33" s="165">
        <v>30</v>
      </c>
    </row>
    <row r="34" spans="1:27" ht="21" x14ac:dyDescent="0.2">
      <c r="A34" s="36">
        <v>31</v>
      </c>
      <c r="B34" s="34">
        <v>0.38333333333333341</v>
      </c>
      <c r="C34" s="34">
        <v>0.38402777777777786</v>
      </c>
      <c r="D34" s="34">
        <v>0.38541666666666674</v>
      </c>
      <c r="E34" s="34">
        <v>0.38750000000000007</v>
      </c>
      <c r="F34" s="34">
        <v>0.38958333333333339</v>
      </c>
      <c r="G34" s="34">
        <v>0.39097222222222228</v>
      </c>
      <c r="H34" s="34">
        <v>0.39236111111111116</v>
      </c>
      <c r="I34" s="34">
        <v>0.39513888888888893</v>
      </c>
      <c r="J34" s="34">
        <v>0.39791666666666675</v>
      </c>
      <c r="K34" s="34">
        <v>0.39930555555555564</v>
      </c>
      <c r="L34" s="34">
        <v>0.40069444444444452</v>
      </c>
      <c r="M34" s="34">
        <v>0.40277777777777785</v>
      </c>
      <c r="N34" s="34">
        <v>0.40416666666666673</v>
      </c>
      <c r="O34" s="34">
        <v>0.40555555555555561</v>
      </c>
      <c r="P34" s="34">
        <v>0.4069444444444445</v>
      </c>
      <c r="Q34" s="34">
        <v>0.40972222222222227</v>
      </c>
      <c r="R34" s="34">
        <v>0.41250000000000003</v>
      </c>
      <c r="S34" s="34">
        <v>0.41388888888888897</v>
      </c>
      <c r="T34" s="34">
        <v>0.41458333333333336</v>
      </c>
      <c r="U34" s="34">
        <v>0.41666666666666674</v>
      </c>
      <c r="V34" s="34">
        <v>0.41805555555555562</v>
      </c>
      <c r="W34" s="34">
        <v>0.4201388888888889</v>
      </c>
      <c r="X34" s="34">
        <v>0.42152777777777778</v>
      </c>
      <c r="Y34" s="34">
        <v>0.42291666666666666</v>
      </c>
      <c r="Z34" s="158">
        <v>0.42430555555555566</v>
      </c>
      <c r="AA34" s="166">
        <v>31</v>
      </c>
    </row>
    <row r="35" spans="1:27" s="145" customFormat="1" ht="21" x14ac:dyDescent="0.2">
      <c r="A35" s="37">
        <v>32</v>
      </c>
      <c r="B35" s="147">
        <v>0.39722222222222231</v>
      </c>
      <c r="C35" s="147">
        <v>0.39791666666666675</v>
      </c>
      <c r="D35" s="147">
        <v>0.39930555555555564</v>
      </c>
      <c r="E35" s="147">
        <v>0.40138888888888896</v>
      </c>
      <c r="F35" s="147">
        <v>0.40347222222222229</v>
      </c>
      <c r="G35" s="147">
        <v>0.40486111111111117</v>
      </c>
      <c r="H35" s="147">
        <v>0.40625000000000006</v>
      </c>
      <c r="I35" s="147">
        <v>0.40902777777777782</v>
      </c>
      <c r="J35" s="147">
        <v>0.41180555555555565</v>
      </c>
      <c r="K35" s="147">
        <v>0.41319444444444453</v>
      </c>
      <c r="L35" s="147">
        <v>0.41458333333333341</v>
      </c>
      <c r="M35" s="147">
        <v>0.41666666666666674</v>
      </c>
      <c r="N35" s="147">
        <v>0.41805555555555562</v>
      </c>
      <c r="O35" s="147">
        <v>0.41944444444444451</v>
      </c>
      <c r="P35" s="147">
        <v>0.42083333333333339</v>
      </c>
      <c r="Q35" s="147">
        <v>0.42361111111111116</v>
      </c>
      <c r="R35" s="147">
        <v>0.42638888888888893</v>
      </c>
      <c r="S35" s="147">
        <v>0.42777777777777787</v>
      </c>
      <c r="T35" s="147">
        <v>0.42847222222222225</v>
      </c>
      <c r="U35" s="147">
        <v>0.43055555555555564</v>
      </c>
      <c r="V35" s="147">
        <v>0.43194444444444452</v>
      </c>
      <c r="W35" s="147">
        <v>0.43402777777777779</v>
      </c>
      <c r="X35" s="147">
        <v>0.43541666666666667</v>
      </c>
      <c r="Y35" s="147">
        <v>0.43680555555555556</v>
      </c>
      <c r="Z35" s="159">
        <v>0.43819444444444455</v>
      </c>
      <c r="AA35" s="165">
        <v>32</v>
      </c>
    </row>
    <row r="36" spans="1:27" ht="21" x14ac:dyDescent="0.2">
      <c r="A36" s="36">
        <v>33</v>
      </c>
      <c r="B36" s="34">
        <v>0.4111111111111112</v>
      </c>
      <c r="C36" s="34">
        <v>0.41180555555555565</v>
      </c>
      <c r="D36" s="34">
        <v>0.41319444444444453</v>
      </c>
      <c r="E36" s="34">
        <v>0.41527777777777786</v>
      </c>
      <c r="F36" s="34">
        <v>0.41736111111111118</v>
      </c>
      <c r="G36" s="34">
        <v>0.41875000000000007</v>
      </c>
      <c r="H36" s="34">
        <v>0.42013888888888895</v>
      </c>
      <c r="I36" s="34">
        <v>0.42291666666666672</v>
      </c>
      <c r="J36" s="34">
        <v>0.42569444444444454</v>
      </c>
      <c r="K36" s="34">
        <v>0.42708333333333343</v>
      </c>
      <c r="L36" s="34">
        <v>0.42847222222222231</v>
      </c>
      <c r="M36" s="34">
        <v>0.43055555555555564</v>
      </c>
      <c r="N36" s="34">
        <v>0.43194444444444452</v>
      </c>
      <c r="O36" s="34">
        <v>0.4333333333333334</v>
      </c>
      <c r="P36" s="34">
        <v>0.43472222222222229</v>
      </c>
      <c r="Q36" s="34">
        <v>0.43750000000000006</v>
      </c>
      <c r="R36" s="34">
        <v>0.44027777777777782</v>
      </c>
      <c r="S36" s="34">
        <v>0.44166666666666676</v>
      </c>
      <c r="T36" s="34">
        <v>0.44236111111111115</v>
      </c>
      <c r="U36" s="34">
        <v>0.44444444444444453</v>
      </c>
      <c r="V36" s="34">
        <v>0.44583333333333341</v>
      </c>
      <c r="W36" s="34">
        <v>0.44791666666666669</v>
      </c>
      <c r="X36" s="34">
        <v>0.44930555555555557</v>
      </c>
      <c r="Y36" s="34">
        <v>0.45069444444444445</v>
      </c>
      <c r="Z36" s="158">
        <v>0.45208333333333345</v>
      </c>
      <c r="AA36" s="166">
        <v>33</v>
      </c>
    </row>
    <row r="37" spans="1:27" s="145" customFormat="1" ht="21" x14ac:dyDescent="0.2">
      <c r="A37" s="37">
        <v>34</v>
      </c>
      <c r="B37" s="147">
        <v>0.4250000000000001</v>
      </c>
      <c r="C37" s="147">
        <v>0.42569444444444454</v>
      </c>
      <c r="D37" s="147">
        <v>0.42708333333333343</v>
      </c>
      <c r="E37" s="147">
        <v>0.42916666666666675</v>
      </c>
      <c r="F37" s="147">
        <v>0.43125000000000008</v>
      </c>
      <c r="G37" s="147">
        <v>0.43263888888888896</v>
      </c>
      <c r="H37" s="147">
        <v>0.43402777777777785</v>
      </c>
      <c r="I37" s="147">
        <v>0.43680555555555561</v>
      </c>
      <c r="J37" s="147">
        <v>0.43958333333333344</v>
      </c>
      <c r="K37" s="147">
        <v>0.44097222222222232</v>
      </c>
      <c r="L37" s="147">
        <v>0.4423611111111112</v>
      </c>
      <c r="M37" s="147">
        <v>0.44444444444444453</v>
      </c>
      <c r="N37" s="147">
        <v>0.44583333333333341</v>
      </c>
      <c r="O37" s="147">
        <v>0.4472222222222223</v>
      </c>
      <c r="P37" s="147">
        <v>0.44861111111111118</v>
      </c>
      <c r="Q37" s="147">
        <v>0.45138888888888895</v>
      </c>
      <c r="R37" s="147">
        <v>0.45416666666666672</v>
      </c>
      <c r="S37" s="147">
        <v>0.45555555555555566</v>
      </c>
      <c r="T37" s="147">
        <v>0.45625000000000004</v>
      </c>
      <c r="U37" s="147">
        <v>0.45833333333333343</v>
      </c>
      <c r="V37" s="147">
        <v>0.45972222222222231</v>
      </c>
      <c r="W37" s="147">
        <v>0.46180555555555558</v>
      </c>
      <c r="X37" s="147">
        <v>0.46319444444444446</v>
      </c>
      <c r="Y37" s="147">
        <v>0.46458333333333335</v>
      </c>
      <c r="Z37" s="159">
        <v>0.46597222222222234</v>
      </c>
      <c r="AA37" s="165">
        <v>34</v>
      </c>
    </row>
    <row r="38" spans="1:27" ht="21" x14ac:dyDescent="0.2">
      <c r="A38" s="36">
        <v>35</v>
      </c>
      <c r="B38" s="34">
        <v>0.43888888888888899</v>
      </c>
      <c r="C38" s="34">
        <v>0.43958333333333344</v>
      </c>
      <c r="D38" s="34">
        <v>0.44097222222222232</v>
      </c>
      <c r="E38" s="34">
        <v>0.44305555555555565</v>
      </c>
      <c r="F38" s="34">
        <v>0.44513888888888897</v>
      </c>
      <c r="G38" s="34">
        <v>0.44652777777777786</v>
      </c>
      <c r="H38" s="34">
        <v>0.44791666666666674</v>
      </c>
      <c r="I38" s="34">
        <v>0.45069444444444451</v>
      </c>
      <c r="J38" s="34">
        <v>0.45347222222222233</v>
      </c>
      <c r="K38" s="34">
        <v>0.45486111111111122</v>
      </c>
      <c r="L38" s="34">
        <v>0.4562500000000001</v>
      </c>
      <c r="M38" s="34">
        <v>0.45833333333333343</v>
      </c>
      <c r="N38" s="34">
        <v>0.45972222222222231</v>
      </c>
      <c r="O38" s="34">
        <v>0.46111111111111119</v>
      </c>
      <c r="P38" s="34">
        <v>0.46250000000000008</v>
      </c>
      <c r="Q38" s="34">
        <v>0.46527777777777785</v>
      </c>
      <c r="R38" s="34">
        <v>0.46805555555555561</v>
      </c>
      <c r="S38" s="34">
        <v>0.46944444444444455</v>
      </c>
      <c r="T38" s="34">
        <v>0.47013888888888894</v>
      </c>
      <c r="U38" s="34">
        <v>0.47222222222222232</v>
      </c>
      <c r="V38" s="34">
        <v>0.4736111111111112</v>
      </c>
      <c r="W38" s="34">
        <v>0.47569444444444448</v>
      </c>
      <c r="X38" s="34">
        <v>0.47708333333333336</v>
      </c>
      <c r="Y38" s="34">
        <v>0.47847222222222224</v>
      </c>
      <c r="Z38" s="158">
        <v>0.47986111111111124</v>
      </c>
      <c r="AA38" s="166">
        <v>35</v>
      </c>
    </row>
    <row r="39" spans="1:27" s="145" customFormat="1" ht="21" x14ac:dyDescent="0.2">
      <c r="A39" s="37">
        <v>36</v>
      </c>
      <c r="B39" s="147">
        <v>0.45277777777777789</v>
      </c>
      <c r="C39" s="147">
        <v>0.45347222222222233</v>
      </c>
      <c r="D39" s="147">
        <v>0.45486111111111122</v>
      </c>
      <c r="E39" s="147">
        <v>0.45694444444444454</v>
      </c>
      <c r="F39" s="147">
        <v>0.45902777777777787</v>
      </c>
      <c r="G39" s="147">
        <v>0.46041666666666675</v>
      </c>
      <c r="H39" s="147">
        <v>0.46180555555555564</v>
      </c>
      <c r="I39" s="147">
        <v>0.4645833333333334</v>
      </c>
      <c r="J39" s="147">
        <v>0.46736111111111123</v>
      </c>
      <c r="K39" s="147">
        <v>0.46875000000000011</v>
      </c>
      <c r="L39" s="147">
        <v>0.47013888888888899</v>
      </c>
      <c r="M39" s="147">
        <v>0.47222222222222232</v>
      </c>
      <c r="N39" s="147">
        <v>0.4736111111111112</v>
      </c>
      <c r="O39" s="147">
        <v>0.47500000000000009</v>
      </c>
      <c r="P39" s="147">
        <v>0.47638888888888897</v>
      </c>
      <c r="Q39" s="147">
        <v>0.47916666666666674</v>
      </c>
      <c r="R39" s="147">
        <v>0.48194444444444451</v>
      </c>
      <c r="S39" s="147">
        <v>0.48333333333333345</v>
      </c>
      <c r="T39" s="147">
        <v>0.48402777777777783</v>
      </c>
      <c r="U39" s="147">
        <v>0.48611111111111122</v>
      </c>
      <c r="V39" s="147">
        <v>0.4875000000000001</v>
      </c>
      <c r="W39" s="147">
        <v>0.48958333333333337</v>
      </c>
      <c r="X39" s="147">
        <v>0.49097222222222225</v>
      </c>
      <c r="Y39" s="147">
        <v>0.49236111111111114</v>
      </c>
      <c r="Z39" s="159">
        <v>0.49375000000000013</v>
      </c>
      <c r="AA39" s="165">
        <v>36</v>
      </c>
    </row>
    <row r="40" spans="1:27" ht="21" x14ac:dyDescent="0.2">
      <c r="A40" s="36">
        <v>30</v>
      </c>
      <c r="B40" s="34">
        <v>0.46666666666666679</v>
      </c>
      <c r="C40" s="34">
        <v>0.46736111111111123</v>
      </c>
      <c r="D40" s="34">
        <v>0.46875000000000011</v>
      </c>
      <c r="E40" s="34">
        <v>0.47083333333333344</v>
      </c>
      <c r="F40" s="34">
        <v>0.47291666666666676</v>
      </c>
      <c r="G40" s="34">
        <v>0.47430555555555565</v>
      </c>
      <c r="H40" s="34">
        <v>0.47569444444444453</v>
      </c>
      <c r="I40" s="34">
        <v>0.4784722222222223</v>
      </c>
      <c r="J40" s="34">
        <v>0.48125000000000012</v>
      </c>
      <c r="K40" s="34">
        <v>0.48263888888888901</v>
      </c>
      <c r="L40" s="34">
        <v>0.48402777777777789</v>
      </c>
      <c r="M40" s="34">
        <v>0.48611111111111122</v>
      </c>
      <c r="N40" s="34">
        <v>0.4875000000000001</v>
      </c>
      <c r="O40" s="34">
        <v>0.48888888888888898</v>
      </c>
      <c r="P40" s="34">
        <v>0.49027777777777787</v>
      </c>
      <c r="Q40" s="34">
        <v>0.49305555555555564</v>
      </c>
      <c r="R40" s="34">
        <v>0.4958333333333334</v>
      </c>
      <c r="S40" s="34">
        <v>0.49722222222222234</v>
      </c>
      <c r="T40" s="34">
        <v>0.49791666666666673</v>
      </c>
      <c r="U40" s="34">
        <v>0.50000000000000011</v>
      </c>
      <c r="V40" s="34">
        <v>0.50138888888888899</v>
      </c>
      <c r="W40" s="34">
        <v>0.50347222222222221</v>
      </c>
      <c r="X40" s="34">
        <v>0.50486111111111109</v>
      </c>
      <c r="Y40" s="34">
        <v>0.50624999999999998</v>
      </c>
      <c r="Z40" s="158">
        <v>0.50763888888888897</v>
      </c>
      <c r="AA40" s="166">
        <v>30</v>
      </c>
    </row>
    <row r="41" spans="1:27" s="145" customFormat="1" ht="21" x14ac:dyDescent="0.2">
      <c r="A41" s="37">
        <v>31</v>
      </c>
      <c r="B41" s="147">
        <v>0.48055555555555568</v>
      </c>
      <c r="C41" s="147">
        <v>0.48125000000000012</v>
      </c>
      <c r="D41" s="147">
        <v>0.48263888888888901</v>
      </c>
      <c r="E41" s="147">
        <v>0.48472222222222233</v>
      </c>
      <c r="F41" s="147">
        <v>0.48680555555555566</v>
      </c>
      <c r="G41" s="147">
        <v>0.48819444444444454</v>
      </c>
      <c r="H41" s="147">
        <v>0.48958333333333343</v>
      </c>
      <c r="I41" s="147">
        <v>0.49236111111111119</v>
      </c>
      <c r="J41" s="147">
        <v>0.49513888888888902</v>
      </c>
      <c r="K41" s="147">
        <v>0.4965277777777779</v>
      </c>
      <c r="L41" s="147">
        <v>0.49791666666666679</v>
      </c>
      <c r="M41" s="147">
        <v>0.50000000000000011</v>
      </c>
      <c r="N41" s="147">
        <v>0.50138888888888899</v>
      </c>
      <c r="O41" s="147">
        <v>0.50277777777777788</v>
      </c>
      <c r="P41" s="147">
        <v>0.50416666666666676</v>
      </c>
      <c r="Q41" s="147">
        <v>0.50694444444444453</v>
      </c>
      <c r="R41" s="147">
        <v>0.5097222222222223</v>
      </c>
      <c r="S41" s="147">
        <v>0.51111111111111118</v>
      </c>
      <c r="T41" s="147">
        <v>0.51180555555555562</v>
      </c>
      <c r="U41" s="147">
        <v>0.51388888888888895</v>
      </c>
      <c r="V41" s="147">
        <v>0.51527777777777783</v>
      </c>
      <c r="W41" s="147">
        <v>0.51736111111111105</v>
      </c>
      <c r="X41" s="147">
        <v>0.51874999999999993</v>
      </c>
      <c r="Y41" s="147">
        <v>0.52013888888888882</v>
      </c>
      <c r="Z41" s="159">
        <v>0.52152777777777781</v>
      </c>
      <c r="AA41" s="165">
        <v>31</v>
      </c>
    </row>
    <row r="42" spans="1:27" ht="21" x14ac:dyDescent="0.2">
      <c r="A42" s="36">
        <v>32</v>
      </c>
      <c r="B42" s="34">
        <v>0.49444444444444458</v>
      </c>
      <c r="C42" s="34">
        <v>0.49513888888888902</v>
      </c>
      <c r="D42" s="34">
        <v>0.4965277777777779</v>
      </c>
      <c r="E42" s="34">
        <v>0.49861111111111123</v>
      </c>
      <c r="F42" s="34">
        <v>0.50069444444444455</v>
      </c>
      <c r="G42" s="34">
        <v>0.50208333333333344</v>
      </c>
      <c r="H42" s="34">
        <v>0.50347222222222232</v>
      </c>
      <c r="I42" s="34">
        <v>0.50625000000000009</v>
      </c>
      <c r="J42" s="34">
        <v>0.50902777777777786</v>
      </c>
      <c r="K42" s="34">
        <v>0.51041666666666674</v>
      </c>
      <c r="L42" s="34">
        <v>0.51180555555555562</v>
      </c>
      <c r="M42" s="34">
        <v>0.51388888888888895</v>
      </c>
      <c r="N42" s="34">
        <v>0.51527777777777783</v>
      </c>
      <c r="O42" s="34">
        <v>0.51666666666666672</v>
      </c>
      <c r="P42" s="34">
        <v>0.5180555555555556</v>
      </c>
      <c r="Q42" s="34">
        <v>0.52083333333333337</v>
      </c>
      <c r="R42" s="34">
        <v>0.52361111111111114</v>
      </c>
      <c r="S42" s="34">
        <v>0.52500000000000002</v>
      </c>
      <c r="T42" s="34">
        <v>0.52569444444444446</v>
      </c>
      <c r="U42" s="34">
        <v>0.52777777777777779</v>
      </c>
      <c r="V42" s="34">
        <v>0.52916666666666667</v>
      </c>
      <c r="W42" s="34">
        <v>0.53124999999999989</v>
      </c>
      <c r="X42" s="34">
        <v>0.53263888888888877</v>
      </c>
      <c r="Y42" s="34">
        <v>0.53402777777777766</v>
      </c>
      <c r="Z42" s="158">
        <v>0.53541666666666665</v>
      </c>
      <c r="AA42" s="166">
        <v>32</v>
      </c>
    </row>
    <row r="43" spans="1:27" s="145" customFormat="1" ht="21" x14ac:dyDescent="0.2">
      <c r="A43" s="37">
        <v>33</v>
      </c>
      <c r="B43" s="147">
        <v>0.50833333333333341</v>
      </c>
      <c r="C43" s="147">
        <v>0.50902777777777786</v>
      </c>
      <c r="D43" s="147">
        <v>0.51041666666666674</v>
      </c>
      <c r="E43" s="147">
        <v>0.51250000000000007</v>
      </c>
      <c r="F43" s="147">
        <v>0.51458333333333339</v>
      </c>
      <c r="G43" s="147">
        <v>0.51597222222222228</v>
      </c>
      <c r="H43" s="147">
        <v>0.51736111111111116</v>
      </c>
      <c r="I43" s="147">
        <v>0.52013888888888893</v>
      </c>
      <c r="J43" s="147">
        <v>0.5229166666666667</v>
      </c>
      <c r="K43" s="147">
        <v>0.52430555555555558</v>
      </c>
      <c r="L43" s="147">
        <v>0.52569444444444446</v>
      </c>
      <c r="M43" s="147">
        <v>0.52777777777777779</v>
      </c>
      <c r="N43" s="147">
        <v>0.52916666666666667</v>
      </c>
      <c r="O43" s="147">
        <v>0.53055555555555556</v>
      </c>
      <c r="P43" s="147">
        <v>0.53194444444444444</v>
      </c>
      <c r="Q43" s="147">
        <v>0.53472222222222221</v>
      </c>
      <c r="R43" s="147">
        <v>0.53749999999999998</v>
      </c>
      <c r="S43" s="147">
        <v>0.53888888888888886</v>
      </c>
      <c r="T43" s="147">
        <v>0.5395833333333333</v>
      </c>
      <c r="U43" s="147">
        <v>0.54166666666666663</v>
      </c>
      <c r="V43" s="147">
        <v>0.54305555555555551</v>
      </c>
      <c r="W43" s="147">
        <v>0.54513888888888873</v>
      </c>
      <c r="X43" s="147">
        <v>0.54652777777777761</v>
      </c>
      <c r="Y43" s="147">
        <v>0.5479166666666665</v>
      </c>
      <c r="Z43" s="159">
        <v>0.54930555555555549</v>
      </c>
      <c r="AA43" s="165">
        <v>33</v>
      </c>
    </row>
    <row r="44" spans="1:27" ht="21" x14ac:dyDescent="0.2">
      <c r="A44" s="36">
        <v>34</v>
      </c>
      <c r="B44" s="34">
        <v>0.52222222222222225</v>
      </c>
      <c r="C44" s="34">
        <v>0.5229166666666667</v>
      </c>
      <c r="D44" s="34">
        <v>0.52430555555555558</v>
      </c>
      <c r="E44" s="34">
        <v>0.52638888888888891</v>
      </c>
      <c r="F44" s="34">
        <v>0.52847222222222223</v>
      </c>
      <c r="G44" s="34">
        <v>0.52986111111111112</v>
      </c>
      <c r="H44" s="34">
        <v>0.53125</v>
      </c>
      <c r="I44" s="34">
        <v>0.53402777777777777</v>
      </c>
      <c r="J44" s="34">
        <v>0.53680555555555554</v>
      </c>
      <c r="K44" s="34">
        <v>0.53819444444444442</v>
      </c>
      <c r="L44" s="34">
        <v>0.5395833333333333</v>
      </c>
      <c r="M44" s="34">
        <v>0.54166666666666663</v>
      </c>
      <c r="N44" s="34">
        <v>0.54305555555555551</v>
      </c>
      <c r="O44" s="34">
        <v>0.5444444444444444</v>
      </c>
      <c r="P44" s="34">
        <v>0.54583333333333328</v>
      </c>
      <c r="Q44" s="34">
        <v>0.54861111111111105</v>
      </c>
      <c r="R44" s="34">
        <v>0.55138888888888882</v>
      </c>
      <c r="S44" s="34">
        <v>0.5527777777777777</v>
      </c>
      <c r="T44" s="34">
        <v>0.55347222222222214</v>
      </c>
      <c r="U44" s="34">
        <v>0.55555555555555547</v>
      </c>
      <c r="V44" s="34">
        <v>0.55694444444444435</v>
      </c>
      <c r="W44" s="34">
        <v>0.55902777777777757</v>
      </c>
      <c r="X44" s="34">
        <v>0.56041666666666645</v>
      </c>
      <c r="Y44" s="34">
        <v>0.56180555555555534</v>
      </c>
      <c r="Z44" s="158">
        <v>0.56319444444444433</v>
      </c>
      <c r="AA44" s="166">
        <v>34</v>
      </c>
    </row>
    <row r="45" spans="1:27" s="145" customFormat="1" ht="21" x14ac:dyDescent="0.2">
      <c r="A45" s="37">
        <v>35</v>
      </c>
      <c r="B45" s="147">
        <v>0.53611111111111109</v>
      </c>
      <c r="C45" s="147">
        <v>0.53680555555555554</v>
      </c>
      <c r="D45" s="147">
        <v>0.53819444444444442</v>
      </c>
      <c r="E45" s="147">
        <v>0.54027777777777775</v>
      </c>
      <c r="F45" s="147">
        <v>0.54236111111111107</v>
      </c>
      <c r="G45" s="147">
        <v>0.54374999999999996</v>
      </c>
      <c r="H45" s="147">
        <v>0.54513888888888884</v>
      </c>
      <c r="I45" s="147">
        <v>0.54791666666666661</v>
      </c>
      <c r="J45" s="147">
        <v>0.55069444444444438</v>
      </c>
      <c r="K45" s="147">
        <v>0.55208333333333326</v>
      </c>
      <c r="L45" s="147">
        <v>0.55347222222222214</v>
      </c>
      <c r="M45" s="147">
        <v>0.55555555555555547</v>
      </c>
      <c r="N45" s="147">
        <v>0.55694444444444435</v>
      </c>
      <c r="O45" s="147">
        <v>0.55833333333333324</v>
      </c>
      <c r="P45" s="147">
        <v>0.55972222222222212</v>
      </c>
      <c r="Q45" s="147">
        <v>0.56249999999999989</v>
      </c>
      <c r="R45" s="147">
        <v>0.56527777777777766</v>
      </c>
      <c r="S45" s="147">
        <v>0.56666666666666654</v>
      </c>
      <c r="T45" s="147">
        <v>0.56736111111111098</v>
      </c>
      <c r="U45" s="147">
        <v>0.56944444444444431</v>
      </c>
      <c r="V45" s="147">
        <v>0.57083333333333319</v>
      </c>
      <c r="W45" s="147">
        <v>0.57291666666666641</v>
      </c>
      <c r="X45" s="147">
        <v>0.57430555555555529</v>
      </c>
      <c r="Y45" s="147">
        <v>0.57569444444444418</v>
      </c>
      <c r="Z45" s="159">
        <v>0.57708333333333317</v>
      </c>
      <c r="AA45" s="165">
        <v>35</v>
      </c>
    </row>
    <row r="46" spans="1:27" ht="21" x14ac:dyDescent="0.2">
      <c r="A46" s="36">
        <v>36</v>
      </c>
      <c r="B46" s="34">
        <v>0.54999999999999993</v>
      </c>
      <c r="C46" s="34">
        <v>0.55069444444444438</v>
      </c>
      <c r="D46" s="34">
        <v>0.55208333333333326</v>
      </c>
      <c r="E46" s="34">
        <v>0.55416666666666659</v>
      </c>
      <c r="F46" s="34">
        <v>0.55624999999999991</v>
      </c>
      <c r="G46" s="34">
        <v>0.5576388888888888</v>
      </c>
      <c r="H46" s="34">
        <v>0.55902777777777768</v>
      </c>
      <c r="I46" s="34">
        <v>0.56180555555555545</v>
      </c>
      <c r="J46" s="34">
        <v>0.56458333333333321</v>
      </c>
      <c r="K46" s="34">
        <v>0.5659722222222221</v>
      </c>
      <c r="L46" s="34">
        <v>0.56736111111111098</v>
      </c>
      <c r="M46" s="34">
        <v>0.56944444444444431</v>
      </c>
      <c r="N46" s="34">
        <v>0.57083333333333319</v>
      </c>
      <c r="O46" s="34">
        <v>0.57222222222222208</v>
      </c>
      <c r="P46" s="34">
        <v>0.57361111111111096</v>
      </c>
      <c r="Q46" s="34">
        <v>0.57638888888888873</v>
      </c>
      <c r="R46" s="34">
        <v>0.5791666666666665</v>
      </c>
      <c r="S46" s="34">
        <v>0.58055555555555538</v>
      </c>
      <c r="T46" s="34">
        <v>0.58124999999999982</v>
      </c>
      <c r="U46" s="34">
        <v>0.58333333333333315</v>
      </c>
      <c r="V46" s="34">
        <v>0.58472222222222203</v>
      </c>
      <c r="W46" s="34">
        <v>0.58680555555555525</v>
      </c>
      <c r="X46" s="34">
        <v>0.58819444444444413</v>
      </c>
      <c r="Y46" s="34">
        <v>0.58958333333333302</v>
      </c>
      <c r="Z46" s="158">
        <v>0.59097222222222201</v>
      </c>
      <c r="AA46" s="166">
        <v>36</v>
      </c>
    </row>
    <row r="47" spans="1:27" s="145" customFormat="1" ht="21" x14ac:dyDescent="0.2">
      <c r="A47" s="37">
        <v>30</v>
      </c>
      <c r="B47" s="147">
        <v>0.56388888888888877</v>
      </c>
      <c r="C47" s="147">
        <v>0.56458333333333321</v>
      </c>
      <c r="D47" s="147">
        <v>0.5659722222222221</v>
      </c>
      <c r="E47" s="147">
        <v>0.56805555555555542</v>
      </c>
      <c r="F47" s="147">
        <v>0.57013888888888875</v>
      </c>
      <c r="G47" s="147">
        <v>0.57152777777777763</v>
      </c>
      <c r="H47" s="147">
        <v>0.57291666666666652</v>
      </c>
      <c r="I47" s="147">
        <v>0.57569444444444429</v>
      </c>
      <c r="J47" s="147">
        <v>0.57847222222222205</v>
      </c>
      <c r="K47" s="147">
        <v>0.57986111111111094</v>
      </c>
      <c r="L47" s="147">
        <v>0.58124999999999982</v>
      </c>
      <c r="M47" s="147">
        <v>0.58333333333333315</v>
      </c>
      <c r="N47" s="147">
        <v>0.58472222222222203</v>
      </c>
      <c r="O47" s="147">
        <v>0.58611111111111092</v>
      </c>
      <c r="P47" s="147">
        <v>0.5874999999999998</v>
      </c>
      <c r="Q47" s="147">
        <v>0.59027777777777757</v>
      </c>
      <c r="R47" s="147">
        <v>0.59305555555555534</v>
      </c>
      <c r="S47" s="147">
        <v>0.59444444444444422</v>
      </c>
      <c r="T47" s="147">
        <v>0.59513888888888866</v>
      </c>
      <c r="U47" s="147">
        <v>0.59722222222222199</v>
      </c>
      <c r="V47" s="147">
        <v>0.59861111111111087</v>
      </c>
      <c r="W47" s="147">
        <v>0.60069444444444409</v>
      </c>
      <c r="X47" s="147">
        <v>0.60208333333333297</v>
      </c>
      <c r="Y47" s="147">
        <v>0.60347222222222185</v>
      </c>
      <c r="Z47" s="159">
        <v>0.60486111111111085</v>
      </c>
      <c r="AA47" s="165">
        <v>30</v>
      </c>
    </row>
    <row r="48" spans="1:27" ht="21" x14ac:dyDescent="0.2">
      <c r="A48" s="36">
        <v>31</v>
      </c>
      <c r="B48" s="34">
        <v>0.57777777777777761</v>
      </c>
      <c r="C48" s="34">
        <v>0.57847222222222205</v>
      </c>
      <c r="D48" s="34">
        <v>0.57986111111111094</v>
      </c>
      <c r="E48" s="34">
        <v>0.58194444444444426</v>
      </c>
      <c r="F48" s="34">
        <v>0.58402777777777759</v>
      </c>
      <c r="G48" s="34">
        <v>0.58541666666666647</v>
      </c>
      <c r="H48" s="34">
        <v>0.58680555555555536</v>
      </c>
      <c r="I48" s="34">
        <v>0.58958333333333313</v>
      </c>
      <c r="J48" s="34">
        <v>0.59236111111111089</v>
      </c>
      <c r="K48" s="34">
        <v>0.59374999999999978</v>
      </c>
      <c r="L48" s="34">
        <v>0.59513888888888866</v>
      </c>
      <c r="M48" s="34">
        <v>0.59722222222222199</v>
      </c>
      <c r="N48" s="34">
        <v>0.59861111111111087</v>
      </c>
      <c r="O48" s="34">
        <v>0.59999999999999976</v>
      </c>
      <c r="P48" s="34">
        <v>0.60138888888888864</v>
      </c>
      <c r="Q48" s="34">
        <v>0.60416666666666641</v>
      </c>
      <c r="R48" s="34">
        <v>0.60694444444444418</v>
      </c>
      <c r="S48" s="34">
        <v>0.60833333333333306</v>
      </c>
      <c r="T48" s="34">
        <v>0.6090277777777775</v>
      </c>
      <c r="U48" s="34">
        <v>0.61111111111111083</v>
      </c>
      <c r="V48" s="34">
        <v>0.61249999999999971</v>
      </c>
      <c r="W48" s="34">
        <v>0.61458333333333293</v>
      </c>
      <c r="X48" s="34">
        <v>0.61597222222222181</v>
      </c>
      <c r="Y48" s="34">
        <v>0.61736111111111069</v>
      </c>
      <c r="Z48" s="158">
        <v>0.61874999999999969</v>
      </c>
      <c r="AA48" s="166">
        <v>31</v>
      </c>
    </row>
    <row r="49" spans="1:27" s="145" customFormat="1" ht="21" x14ac:dyDescent="0.2">
      <c r="A49" s="37">
        <v>32</v>
      </c>
      <c r="B49" s="147">
        <v>0.59166666666666645</v>
      </c>
      <c r="C49" s="147">
        <v>0.59236111111111089</v>
      </c>
      <c r="D49" s="147">
        <v>0.59374999999999978</v>
      </c>
      <c r="E49" s="147">
        <v>0.5958333333333331</v>
      </c>
      <c r="F49" s="147">
        <v>0.59791666666666643</v>
      </c>
      <c r="G49" s="147">
        <v>0.59930555555555531</v>
      </c>
      <c r="H49" s="147">
        <v>0.6006944444444442</v>
      </c>
      <c r="I49" s="147">
        <v>0.60347222222222197</v>
      </c>
      <c r="J49" s="147">
        <v>0.60624999999999973</v>
      </c>
      <c r="K49" s="147">
        <v>0.60763888888888862</v>
      </c>
      <c r="L49" s="147">
        <v>0.6090277777777775</v>
      </c>
      <c r="M49" s="147">
        <v>0.61111111111111083</v>
      </c>
      <c r="N49" s="147">
        <v>0.61249999999999971</v>
      </c>
      <c r="O49" s="147">
        <v>0.6138888888888886</v>
      </c>
      <c r="P49" s="147">
        <v>0.61527777777777748</v>
      </c>
      <c r="Q49" s="147">
        <v>0.61805555555555525</v>
      </c>
      <c r="R49" s="147">
        <v>0.62083333333333302</v>
      </c>
      <c r="S49" s="147">
        <v>0.6222222222222219</v>
      </c>
      <c r="T49" s="147">
        <v>0.62291666666666634</v>
      </c>
      <c r="U49" s="147">
        <v>0.62499999999999967</v>
      </c>
      <c r="V49" s="147">
        <v>0.62638888888888855</v>
      </c>
      <c r="W49" s="147">
        <v>0.62847222222222177</v>
      </c>
      <c r="X49" s="147">
        <v>0.62986111111111065</v>
      </c>
      <c r="Y49" s="147">
        <v>0.63124999999999953</v>
      </c>
      <c r="Z49" s="159">
        <v>0.63263888888888853</v>
      </c>
      <c r="AA49" s="165">
        <v>32</v>
      </c>
    </row>
    <row r="50" spans="1:27" ht="21" x14ac:dyDescent="0.2">
      <c r="A50" s="36">
        <v>33</v>
      </c>
      <c r="B50" s="34">
        <v>0.60555555555555529</v>
      </c>
      <c r="C50" s="34">
        <v>0.60624999999999973</v>
      </c>
      <c r="D50" s="34">
        <v>0.60763888888888862</v>
      </c>
      <c r="E50" s="34">
        <v>0.60972222222222194</v>
      </c>
      <c r="F50" s="34">
        <v>0.61180555555555527</v>
      </c>
      <c r="G50" s="34">
        <v>0.61319444444444415</v>
      </c>
      <c r="H50" s="34">
        <v>0.61458333333333304</v>
      </c>
      <c r="I50" s="34">
        <v>0.61736111111111081</v>
      </c>
      <c r="J50" s="34">
        <v>0.62013888888888857</v>
      </c>
      <c r="K50" s="34">
        <v>0.62152777777777746</v>
      </c>
      <c r="L50" s="34">
        <v>0.62291666666666634</v>
      </c>
      <c r="M50" s="34">
        <v>0.62499999999999967</v>
      </c>
      <c r="N50" s="34">
        <v>0.62638888888888855</v>
      </c>
      <c r="O50" s="34">
        <v>0.62777777777777743</v>
      </c>
      <c r="P50" s="34">
        <v>0.62916666666666632</v>
      </c>
      <c r="Q50" s="34">
        <v>0.63194444444444409</v>
      </c>
      <c r="R50" s="34">
        <v>0.63472222222222185</v>
      </c>
      <c r="S50" s="34">
        <v>0.63611111111111074</v>
      </c>
      <c r="T50" s="34">
        <v>0.63680555555555518</v>
      </c>
      <c r="U50" s="34">
        <v>0.63888888888888851</v>
      </c>
      <c r="V50" s="34">
        <v>0.64027777777777739</v>
      </c>
      <c r="W50" s="34">
        <v>0.64236111111111061</v>
      </c>
      <c r="X50" s="34">
        <v>0.64374999999999949</v>
      </c>
      <c r="Y50" s="34">
        <v>0.64513888888888837</v>
      </c>
      <c r="Z50" s="158">
        <v>0.64652777777777737</v>
      </c>
      <c r="AA50" s="166">
        <v>33</v>
      </c>
    </row>
    <row r="51" spans="1:27" s="145" customFormat="1" ht="21" x14ac:dyDescent="0.2">
      <c r="A51" s="37">
        <v>34</v>
      </c>
      <c r="B51" s="147">
        <v>0.61944444444444413</v>
      </c>
      <c r="C51" s="147">
        <v>0.62013888888888857</v>
      </c>
      <c r="D51" s="147">
        <v>0.62152777777777746</v>
      </c>
      <c r="E51" s="147">
        <v>0.62361111111111078</v>
      </c>
      <c r="F51" s="147">
        <v>0.62569444444444411</v>
      </c>
      <c r="G51" s="147">
        <v>0.62708333333333299</v>
      </c>
      <c r="H51" s="147">
        <v>0.62847222222222188</v>
      </c>
      <c r="I51" s="147">
        <v>0.63124999999999964</v>
      </c>
      <c r="J51" s="147">
        <v>0.63402777777777741</v>
      </c>
      <c r="K51" s="147">
        <v>0.6354166666666663</v>
      </c>
      <c r="L51" s="147">
        <v>0.63680555555555518</v>
      </c>
      <c r="M51" s="147">
        <v>0.63888888888888851</v>
      </c>
      <c r="N51" s="147">
        <v>0.64027777777777739</v>
      </c>
      <c r="O51" s="147">
        <v>0.64166666666666627</v>
      </c>
      <c r="P51" s="147">
        <v>0.64305555555555516</v>
      </c>
      <c r="Q51" s="147">
        <v>0.64583333333333293</v>
      </c>
      <c r="R51" s="147">
        <v>0.64861111111111069</v>
      </c>
      <c r="S51" s="147">
        <v>0.64999999999999958</v>
      </c>
      <c r="T51" s="147">
        <v>0.65069444444444402</v>
      </c>
      <c r="U51" s="147">
        <v>0.65277777777777735</v>
      </c>
      <c r="V51" s="147">
        <v>0.65416666666666623</v>
      </c>
      <c r="W51" s="147">
        <v>0.65624999999999944</v>
      </c>
      <c r="X51" s="147">
        <v>0.65763888888888833</v>
      </c>
      <c r="Y51" s="147">
        <v>0.65902777777777721</v>
      </c>
      <c r="Z51" s="159">
        <v>0.66041666666666621</v>
      </c>
      <c r="AA51" s="165">
        <v>34</v>
      </c>
    </row>
    <row r="52" spans="1:27" ht="21" x14ac:dyDescent="0.2">
      <c r="A52" s="36">
        <v>35</v>
      </c>
      <c r="B52" s="34">
        <v>0.63333333333333297</v>
      </c>
      <c r="C52" s="34">
        <v>0.63402777777777741</v>
      </c>
      <c r="D52" s="34">
        <v>0.6354166666666663</v>
      </c>
      <c r="E52" s="34">
        <v>0.63749999999999962</v>
      </c>
      <c r="F52" s="34">
        <v>0.63958333333333295</v>
      </c>
      <c r="G52" s="34">
        <v>0.64097222222222183</v>
      </c>
      <c r="H52" s="34">
        <v>0.64236111111111072</v>
      </c>
      <c r="I52" s="34">
        <v>0.64513888888888848</v>
      </c>
      <c r="J52" s="34">
        <v>0.64791666666666625</v>
      </c>
      <c r="K52" s="34">
        <v>0.64930555555555514</v>
      </c>
      <c r="L52" s="34">
        <v>0.65069444444444402</v>
      </c>
      <c r="M52" s="34">
        <v>0.65277777777777735</v>
      </c>
      <c r="N52" s="34">
        <v>0.65416666666666623</v>
      </c>
      <c r="O52" s="34">
        <v>0.65555555555555511</v>
      </c>
      <c r="P52" s="34">
        <v>0.656944444444444</v>
      </c>
      <c r="Q52" s="34">
        <v>0.65972222222222177</v>
      </c>
      <c r="R52" s="34">
        <v>0.66249999999999953</v>
      </c>
      <c r="S52" s="34">
        <v>0.66388888888888842</v>
      </c>
      <c r="T52" s="34">
        <v>0.66458333333333286</v>
      </c>
      <c r="U52" s="34">
        <v>0.66666666666666619</v>
      </c>
      <c r="V52" s="34">
        <v>0.66805555555555507</v>
      </c>
      <c r="W52" s="34">
        <v>0.67013888888888828</v>
      </c>
      <c r="X52" s="34">
        <v>0.67152777777777717</v>
      </c>
      <c r="Y52" s="34">
        <v>0.67291666666666605</v>
      </c>
      <c r="Z52" s="158">
        <v>0.67430555555555505</v>
      </c>
      <c r="AA52" s="166">
        <v>35</v>
      </c>
    </row>
    <row r="53" spans="1:27" s="145" customFormat="1" ht="21" x14ac:dyDescent="0.2">
      <c r="A53" s="37">
        <v>36</v>
      </c>
      <c r="B53" s="147">
        <v>0.64722222222222181</v>
      </c>
      <c r="C53" s="147">
        <v>0.64791666666666625</v>
      </c>
      <c r="D53" s="147">
        <v>0.64930555555555514</v>
      </c>
      <c r="E53" s="147">
        <v>0.65138888888888846</v>
      </c>
      <c r="F53" s="147">
        <v>0.65347222222222179</v>
      </c>
      <c r="G53" s="147">
        <v>0.65486111111111067</v>
      </c>
      <c r="H53" s="147">
        <v>0.65624999999999956</v>
      </c>
      <c r="I53" s="147">
        <v>0.65902777777777732</v>
      </c>
      <c r="J53" s="147">
        <v>0.66180555555555509</v>
      </c>
      <c r="K53" s="147">
        <v>0.66319444444444398</v>
      </c>
      <c r="L53" s="147">
        <v>0.66458333333333286</v>
      </c>
      <c r="M53" s="147">
        <v>0.66666666666666619</v>
      </c>
      <c r="N53" s="147">
        <v>0.66805555555555507</v>
      </c>
      <c r="O53" s="147">
        <v>0.66944444444444395</v>
      </c>
      <c r="P53" s="147">
        <v>0.67083333333333284</v>
      </c>
      <c r="Q53" s="147">
        <v>0.67361111111111061</v>
      </c>
      <c r="R53" s="147">
        <v>0.67638888888888837</v>
      </c>
      <c r="S53" s="147">
        <v>0.67777777777777726</v>
      </c>
      <c r="T53" s="147">
        <v>0.6784722222222217</v>
      </c>
      <c r="U53" s="147">
        <v>0.68055555555555503</v>
      </c>
      <c r="V53" s="147">
        <v>0.68194444444444391</v>
      </c>
      <c r="W53" s="147">
        <v>0.68402777777777712</v>
      </c>
      <c r="X53" s="147">
        <v>0.68541666666666601</v>
      </c>
      <c r="Y53" s="147">
        <v>0.68680555555555489</v>
      </c>
      <c r="Z53" s="159">
        <v>0.68819444444444389</v>
      </c>
      <c r="AA53" s="165">
        <v>36</v>
      </c>
    </row>
    <row r="54" spans="1:27" ht="21" x14ac:dyDescent="0.2">
      <c r="A54" s="36">
        <v>30</v>
      </c>
      <c r="B54" s="34">
        <v>0.66111111111111065</v>
      </c>
      <c r="C54" s="34">
        <v>0.66180555555555509</v>
      </c>
      <c r="D54" s="34">
        <v>0.66319444444444398</v>
      </c>
      <c r="E54" s="34">
        <v>0.6652777777777773</v>
      </c>
      <c r="F54" s="34">
        <v>0.66736111111111063</v>
      </c>
      <c r="G54" s="34">
        <v>0.66874999999999951</v>
      </c>
      <c r="H54" s="34">
        <v>0.6701388888888884</v>
      </c>
      <c r="I54" s="34">
        <v>0.67291666666666616</v>
      </c>
      <c r="J54" s="34">
        <v>0.67569444444444393</v>
      </c>
      <c r="K54" s="34">
        <v>0.67708333333333282</v>
      </c>
      <c r="L54" s="34">
        <v>0.6784722222222217</v>
      </c>
      <c r="M54" s="34">
        <v>0.68055555555555503</v>
      </c>
      <c r="N54" s="34">
        <v>0.68194444444444391</v>
      </c>
      <c r="O54" s="34">
        <v>0.68333333333333279</v>
      </c>
      <c r="P54" s="34">
        <v>0.68472222222222168</v>
      </c>
      <c r="Q54" s="34">
        <v>0.68749999999999944</v>
      </c>
      <c r="R54" s="34">
        <v>0.69027777777777721</v>
      </c>
      <c r="S54" s="34">
        <v>0.6916666666666661</v>
      </c>
      <c r="T54" s="34">
        <v>0.69236111111111054</v>
      </c>
      <c r="U54" s="34">
        <v>0.69444444444444386</v>
      </c>
      <c r="V54" s="34">
        <v>0.69583333333333275</v>
      </c>
      <c r="W54" s="34">
        <v>0.69791666666666596</v>
      </c>
      <c r="X54" s="34">
        <v>0.69930555555555485</v>
      </c>
      <c r="Y54" s="34">
        <v>0.70069444444444373</v>
      </c>
      <c r="Z54" s="158">
        <v>0.70208333333333273</v>
      </c>
      <c r="AA54" s="166">
        <v>30</v>
      </c>
    </row>
    <row r="55" spans="1:27" s="145" customFormat="1" ht="21" x14ac:dyDescent="0.2">
      <c r="A55" s="37">
        <v>31</v>
      </c>
      <c r="B55" s="147">
        <v>0.67499999999999949</v>
      </c>
      <c r="C55" s="147">
        <v>0.67569444444444393</v>
      </c>
      <c r="D55" s="147">
        <v>0.67708333333333282</v>
      </c>
      <c r="E55" s="147">
        <v>0.67916666666666614</v>
      </c>
      <c r="F55" s="147">
        <v>0.68124999999999947</v>
      </c>
      <c r="G55" s="147">
        <v>0.68263888888888835</v>
      </c>
      <c r="H55" s="147">
        <v>0.68402777777777724</v>
      </c>
      <c r="I55" s="147">
        <v>0.686805555555555</v>
      </c>
      <c r="J55" s="147">
        <v>0.68958333333333277</v>
      </c>
      <c r="K55" s="147">
        <v>0.69097222222222165</v>
      </c>
      <c r="L55" s="147">
        <v>0.69236111111111054</v>
      </c>
      <c r="M55" s="147">
        <v>0.69444444444444386</v>
      </c>
      <c r="N55" s="147">
        <v>0.69583333333333275</v>
      </c>
      <c r="O55" s="147">
        <v>0.69722222222222163</v>
      </c>
      <c r="P55" s="147">
        <v>0.69861111111111052</v>
      </c>
      <c r="Q55" s="147">
        <v>0.70138888888888828</v>
      </c>
      <c r="R55" s="147">
        <v>0.70416666666666605</v>
      </c>
      <c r="S55" s="147">
        <v>0.70555555555555494</v>
      </c>
      <c r="T55" s="147">
        <v>0.70624999999999938</v>
      </c>
      <c r="U55" s="147">
        <v>0.7083333333333327</v>
      </c>
      <c r="V55" s="147">
        <v>0.70972222222222159</v>
      </c>
      <c r="W55" s="147">
        <v>0.7118055555555548</v>
      </c>
      <c r="X55" s="147">
        <v>0.71319444444444369</v>
      </c>
      <c r="Y55" s="147">
        <v>0.71458333333333257</v>
      </c>
      <c r="Z55" s="159">
        <v>0.71597222222222157</v>
      </c>
      <c r="AA55" s="165">
        <v>31</v>
      </c>
    </row>
    <row r="56" spans="1:27" ht="21" x14ac:dyDescent="0.2">
      <c r="A56" s="36">
        <v>32</v>
      </c>
      <c r="B56" s="34">
        <v>0.68888888888888833</v>
      </c>
      <c r="C56" s="34">
        <v>0.68958333333333277</v>
      </c>
      <c r="D56" s="34">
        <v>0.69097222222222165</v>
      </c>
      <c r="E56" s="34">
        <v>0.69305555555555498</v>
      </c>
      <c r="F56" s="34">
        <v>0.69513888888888831</v>
      </c>
      <c r="G56" s="34">
        <v>0.69652777777777719</v>
      </c>
      <c r="H56" s="34">
        <v>0.69791666666666607</v>
      </c>
      <c r="I56" s="34">
        <v>0.70069444444444384</v>
      </c>
      <c r="J56" s="34">
        <v>0.70347222222222161</v>
      </c>
      <c r="K56" s="34">
        <v>0.70486111111111049</v>
      </c>
      <c r="L56" s="34">
        <v>0.70624999999999938</v>
      </c>
      <c r="M56" s="34">
        <v>0.7083333333333327</v>
      </c>
      <c r="N56" s="34">
        <v>0.70972222222222159</v>
      </c>
      <c r="O56" s="34">
        <v>0.71111111111111047</v>
      </c>
      <c r="P56" s="34">
        <v>0.71249999999999936</v>
      </c>
      <c r="Q56" s="34">
        <v>0.71527777777777712</v>
      </c>
      <c r="R56" s="34">
        <v>0.71805555555555489</v>
      </c>
      <c r="S56" s="34">
        <v>0.71944444444444378</v>
      </c>
      <c r="T56" s="34">
        <v>0.72013888888888822</v>
      </c>
      <c r="U56" s="34">
        <v>0.72222222222222154</v>
      </c>
      <c r="V56" s="34">
        <v>0.72361111111111043</v>
      </c>
      <c r="W56" s="34">
        <v>0.72569444444444364</v>
      </c>
      <c r="X56" s="34">
        <v>0.72708333333333253</v>
      </c>
      <c r="Y56" s="34">
        <v>0.72847222222222141</v>
      </c>
      <c r="Z56" s="158">
        <v>0.72986111111111041</v>
      </c>
      <c r="AA56" s="166">
        <v>32</v>
      </c>
    </row>
    <row r="57" spans="1:27" s="145" customFormat="1" ht="21" x14ac:dyDescent="0.2">
      <c r="A57" s="37">
        <v>33</v>
      </c>
      <c r="B57" s="147">
        <v>0.70277777777777717</v>
      </c>
      <c r="C57" s="147">
        <v>0.70347222222222161</v>
      </c>
      <c r="D57" s="147">
        <v>0.70486111111111049</v>
      </c>
      <c r="E57" s="147">
        <v>0.70694444444444382</v>
      </c>
      <c r="F57" s="147">
        <v>0.70902777777777715</v>
      </c>
      <c r="G57" s="147">
        <v>0.71041666666666603</v>
      </c>
      <c r="H57" s="147">
        <v>0.71180555555555491</v>
      </c>
      <c r="I57" s="147">
        <v>0.71458333333333268</v>
      </c>
      <c r="J57" s="147">
        <v>0.71736111111111045</v>
      </c>
      <c r="K57" s="147">
        <v>0.71874999999999933</v>
      </c>
      <c r="L57" s="147">
        <v>0.72013888888888822</v>
      </c>
      <c r="M57" s="147">
        <v>0.72222222222222154</v>
      </c>
      <c r="N57" s="147">
        <v>0.72361111111111043</v>
      </c>
      <c r="O57" s="147">
        <v>0.72499999999999931</v>
      </c>
      <c r="P57" s="147">
        <v>0.7263888888888882</v>
      </c>
      <c r="Q57" s="147">
        <v>0.72916666666666596</v>
      </c>
      <c r="R57" s="147">
        <v>0.73194444444444373</v>
      </c>
      <c r="S57" s="147">
        <v>0.73333333333333262</v>
      </c>
      <c r="T57" s="147">
        <v>0.73402777777777706</v>
      </c>
      <c r="U57" s="147">
        <v>0.73611111111111038</v>
      </c>
      <c r="V57" s="147">
        <v>0.73749999999999927</v>
      </c>
      <c r="W57" s="147">
        <v>0.73958333333333248</v>
      </c>
      <c r="X57" s="147">
        <v>0.74097222222222137</v>
      </c>
      <c r="Y57" s="147">
        <v>0.74236111111111025</v>
      </c>
      <c r="Z57" s="159">
        <v>0.74374999999999925</v>
      </c>
      <c r="AA57" s="165">
        <v>33</v>
      </c>
    </row>
    <row r="58" spans="1:27" ht="21" x14ac:dyDescent="0.2">
      <c r="A58" s="36">
        <v>34</v>
      </c>
      <c r="B58" s="34">
        <v>0.71666666666666601</v>
      </c>
      <c r="C58" s="34">
        <v>0.71736111111111045</v>
      </c>
      <c r="D58" s="34">
        <v>0.71874999999999933</v>
      </c>
      <c r="E58" s="34">
        <v>0.72083333333333266</v>
      </c>
      <c r="F58" s="34">
        <v>0.72291666666666599</v>
      </c>
      <c r="G58" s="34">
        <v>0.72430555555555487</v>
      </c>
      <c r="H58" s="34">
        <v>0.72569444444444375</v>
      </c>
      <c r="I58" s="34">
        <v>0.72847222222222152</v>
      </c>
      <c r="J58" s="34">
        <v>0.73124999999999929</v>
      </c>
      <c r="K58" s="34">
        <v>0.73263888888888817</v>
      </c>
      <c r="L58" s="34">
        <v>0.73402777777777706</v>
      </c>
      <c r="M58" s="34">
        <v>0.73611111111111038</v>
      </c>
      <c r="N58" s="34">
        <v>0.73749999999999927</v>
      </c>
      <c r="O58" s="34">
        <v>0.73888888888888815</v>
      </c>
      <c r="P58" s="34">
        <v>0.74027777777777704</v>
      </c>
      <c r="Q58" s="34">
        <v>0.7430555555555548</v>
      </c>
      <c r="R58" s="34">
        <v>0.74583333333333257</v>
      </c>
      <c r="S58" s="34">
        <v>0.74722222222222145</v>
      </c>
      <c r="T58" s="34">
        <v>0.7479166666666659</v>
      </c>
      <c r="U58" s="34">
        <v>0.74999999999999922</v>
      </c>
      <c r="V58" s="34">
        <v>0.75138888888888811</v>
      </c>
      <c r="W58" s="34">
        <v>0.75347222222222132</v>
      </c>
      <c r="X58" s="34">
        <v>0.75486111111111021</v>
      </c>
      <c r="Y58" s="34">
        <v>0.75624999999999909</v>
      </c>
      <c r="Z58" s="158">
        <v>0.75763888888888808</v>
      </c>
      <c r="AA58" s="166">
        <v>34</v>
      </c>
    </row>
    <row r="59" spans="1:27" s="145" customFormat="1" ht="21" x14ac:dyDescent="0.2">
      <c r="A59" s="37">
        <v>35</v>
      </c>
      <c r="B59" s="147">
        <v>0.73055555555555485</v>
      </c>
      <c r="C59" s="147">
        <v>0.73124999999999929</v>
      </c>
      <c r="D59" s="147">
        <v>0.73263888888888817</v>
      </c>
      <c r="E59" s="147">
        <v>0.7347222222222215</v>
      </c>
      <c r="F59" s="147">
        <v>0.73680555555555483</v>
      </c>
      <c r="G59" s="147">
        <v>0.73819444444444371</v>
      </c>
      <c r="H59" s="147">
        <v>0.73958333333333259</v>
      </c>
      <c r="I59" s="147">
        <v>0.74236111111111036</v>
      </c>
      <c r="J59" s="147">
        <v>0.74513888888888813</v>
      </c>
      <c r="K59" s="147">
        <v>0.74652777777777701</v>
      </c>
      <c r="L59" s="147">
        <v>0.7479166666666659</v>
      </c>
      <c r="M59" s="147">
        <v>0.74999999999999922</v>
      </c>
      <c r="N59" s="147">
        <v>0.75138888888888811</v>
      </c>
      <c r="O59" s="147">
        <v>0.75277777777777699</v>
      </c>
      <c r="P59" s="147">
        <v>0.75416666666666587</v>
      </c>
      <c r="Q59" s="147">
        <v>0.75694444444444364</v>
      </c>
      <c r="R59" s="147">
        <v>0.75972222222222141</v>
      </c>
      <c r="S59" s="147">
        <v>0.76111111111111029</v>
      </c>
      <c r="T59" s="147">
        <v>0.76180555555555474</v>
      </c>
      <c r="U59" s="147">
        <v>0.76388888888888806</v>
      </c>
      <c r="V59" s="147">
        <v>0.76527777777777695</v>
      </c>
      <c r="W59" s="147">
        <v>0.76736111111111016</v>
      </c>
      <c r="X59" s="147">
        <v>0.76874999999999905</v>
      </c>
      <c r="Y59" s="147">
        <v>0.77013888888888793</v>
      </c>
      <c r="Z59" s="159">
        <v>0.77152777777777692</v>
      </c>
      <c r="AA59" s="165">
        <v>35</v>
      </c>
    </row>
    <row r="60" spans="1:27" ht="21" x14ac:dyDescent="0.2">
      <c r="A60" s="36">
        <v>36</v>
      </c>
      <c r="B60" s="34">
        <v>0.74444444444444369</v>
      </c>
      <c r="C60" s="34">
        <v>0.74513888888888813</v>
      </c>
      <c r="D60" s="34">
        <v>0.74652777777777701</v>
      </c>
      <c r="E60" s="34">
        <v>0.74861111111111034</v>
      </c>
      <c r="F60" s="34">
        <v>0.75069444444444366</v>
      </c>
      <c r="G60" s="34">
        <v>0.75208333333333255</v>
      </c>
      <c r="H60" s="34">
        <v>0.75347222222222143</v>
      </c>
      <c r="I60" s="34">
        <v>0.7562499999999992</v>
      </c>
      <c r="J60" s="34">
        <v>0.75902777777777697</v>
      </c>
      <c r="K60" s="34">
        <v>0.76041666666666585</v>
      </c>
      <c r="L60" s="34">
        <v>0.76180555555555474</v>
      </c>
      <c r="M60" s="34">
        <v>0.76388888888888806</v>
      </c>
      <c r="N60" s="34">
        <v>0.76527777777777695</v>
      </c>
      <c r="O60" s="34">
        <v>0.76666666666666583</v>
      </c>
      <c r="P60" s="34">
        <v>0.76805555555555471</v>
      </c>
      <c r="Q60" s="34">
        <v>0.77083333333333248</v>
      </c>
      <c r="R60" s="34">
        <v>0.77361111111111025</v>
      </c>
      <c r="S60" s="34">
        <v>0.77499999999999913</v>
      </c>
      <c r="T60" s="34">
        <v>0.77569444444444358</v>
      </c>
      <c r="U60" s="34">
        <v>0.7777777777777769</v>
      </c>
      <c r="V60" s="34">
        <v>0.77916666666666579</v>
      </c>
      <c r="W60" s="34">
        <v>0.781249999999999</v>
      </c>
      <c r="X60" s="34">
        <v>0.78263888888888788</v>
      </c>
      <c r="Y60" s="34">
        <v>0.78402777777777677</v>
      </c>
      <c r="Z60" s="158">
        <v>0.78541666666666576</v>
      </c>
      <c r="AA60" s="166">
        <v>36</v>
      </c>
    </row>
    <row r="61" spans="1:27" s="145" customFormat="1" ht="21" x14ac:dyDescent="0.2">
      <c r="A61" s="37">
        <v>30</v>
      </c>
      <c r="B61" s="147">
        <v>0.75833333333333253</v>
      </c>
      <c r="C61" s="147">
        <v>0.75902777777777697</v>
      </c>
      <c r="D61" s="147">
        <v>0.76041666666666585</v>
      </c>
      <c r="E61" s="147">
        <v>0.76249999999999918</v>
      </c>
      <c r="F61" s="147">
        <v>0.7645833333333325</v>
      </c>
      <c r="G61" s="147">
        <v>0.76597222222222139</v>
      </c>
      <c r="H61" s="147">
        <v>0.76736111111111027</v>
      </c>
      <c r="I61" s="147">
        <v>0.77013888888888804</v>
      </c>
      <c r="J61" s="147">
        <v>0.77291666666666581</v>
      </c>
      <c r="K61" s="147">
        <v>0.77430555555555469</v>
      </c>
      <c r="L61" s="147">
        <v>0.77569444444444358</v>
      </c>
      <c r="M61" s="147">
        <v>0.7777777777777769</v>
      </c>
      <c r="N61" s="147">
        <v>0.77916666666666579</v>
      </c>
      <c r="O61" s="147">
        <v>0.78055555555555467</v>
      </c>
      <c r="P61" s="147">
        <v>0.78194444444444355</v>
      </c>
      <c r="Q61" s="147">
        <v>0.78472222222222132</v>
      </c>
      <c r="R61" s="147">
        <v>0.78749999999999909</v>
      </c>
      <c r="S61" s="147">
        <v>0.78888888888888797</v>
      </c>
      <c r="T61" s="147">
        <v>0.78958333333333242</v>
      </c>
      <c r="U61" s="147">
        <v>0.79166666666666574</v>
      </c>
      <c r="V61" s="147">
        <v>0.79305555555555463</v>
      </c>
      <c r="W61" s="147">
        <v>0.79513888888888784</v>
      </c>
      <c r="X61" s="147">
        <v>0.79652777777777672</v>
      </c>
      <c r="Y61" s="147">
        <v>0.79791666666666561</v>
      </c>
      <c r="Z61" s="159">
        <v>0.7993055555555546</v>
      </c>
      <c r="AA61" s="165">
        <v>30</v>
      </c>
    </row>
    <row r="62" spans="1:27" ht="21" x14ac:dyDescent="0.2">
      <c r="A62" s="36">
        <v>31</v>
      </c>
      <c r="B62" s="34">
        <v>0.77222222222222137</v>
      </c>
      <c r="C62" s="34">
        <v>0.77291666666666581</v>
      </c>
      <c r="D62" s="34">
        <v>0.77430555555555469</v>
      </c>
      <c r="E62" s="34">
        <v>0.77638888888888802</v>
      </c>
      <c r="F62" s="34">
        <v>0.77847222222222134</v>
      </c>
      <c r="G62" s="34">
        <v>0.77986111111111023</v>
      </c>
      <c r="H62" s="34">
        <v>0.78124999999999911</v>
      </c>
      <c r="I62" s="34">
        <v>0.78402777777777688</v>
      </c>
      <c r="J62" s="34">
        <v>0.78680555555555465</v>
      </c>
      <c r="K62" s="34">
        <v>0.78819444444444353</v>
      </c>
      <c r="L62" s="34">
        <v>0.78958333333333242</v>
      </c>
      <c r="M62" s="34">
        <v>0.79166666666666574</v>
      </c>
      <c r="N62" s="34">
        <v>0.79305555555555463</v>
      </c>
      <c r="O62" s="34">
        <v>0.79444444444444351</v>
      </c>
      <c r="P62" s="34">
        <v>0.79583333333333239</v>
      </c>
      <c r="Q62" s="34">
        <v>0.79861111111111016</v>
      </c>
      <c r="R62" s="34">
        <v>0.80138888888888793</v>
      </c>
      <c r="S62" s="34">
        <v>0.80277777777777681</v>
      </c>
      <c r="T62" s="34">
        <v>0.80347222222222126</v>
      </c>
      <c r="U62" s="34">
        <v>0.80555555555555458</v>
      </c>
      <c r="V62" s="34">
        <v>0.80694444444444346</v>
      </c>
      <c r="W62" s="34">
        <v>0.80902777777777668</v>
      </c>
      <c r="X62" s="34">
        <v>0.81041666666666556</v>
      </c>
      <c r="Y62" s="34">
        <v>0.81180555555555445</v>
      </c>
      <c r="Z62" s="158">
        <v>0.81319444444444344</v>
      </c>
      <c r="AA62" s="166">
        <v>31</v>
      </c>
    </row>
    <row r="63" spans="1:27" s="145" customFormat="1" ht="21" x14ac:dyDescent="0.2">
      <c r="A63" s="37">
        <v>32</v>
      </c>
      <c r="B63" s="147">
        <v>0.78611111111111021</v>
      </c>
      <c r="C63" s="147">
        <v>0.78680555555555465</v>
      </c>
      <c r="D63" s="147">
        <v>0.78819444444444353</v>
      </c>
      <c r="E63" s="147">
        <v>0.79027777777777686</v>
      </c>
      <c r="F63" s="147">
        <v>0.79236111111111018</v>
      </c>
      <c r="G63" s="147">
        <v>0.79374999999999907</v>
      </c>
      <c r="H63" s="147">
        <v>0.79513888888888795</v>
      </c>
      <c r="I63" s="147">
        <v>0.79791666666666572</v>
      </c>
      <c r="J63" s="147">
        <v>0.80069444444444349</v>
      </c>
      <c r="K63" s="147">
        <v>0.80208333333333237</v>
      </c>
      <c r="L63" s="147">
        <v>0.80347222222222126</v>
      </c>
      <c r="M63" s="147">
        <v>0.80555555555555458</v>
      </c>
      <c r="N63" s="147">
        <v>0.80694444444444346</v>
      </c>
      <c r="O63" s="147">
        <v>0.80833333333333235</v>
      </c>
      <c r="P63" s="147">
        <v>0.80972222222222123</v>
      </c>
      <c r="Q63" s="147">
        <v>0.812499999999999</v>
      </c>
      <c r="R63" s="147">
        <v>0.81527777777777677</v>
      </c>
      <c r="S63" s="147">
        <v>0.81666666666666565</v>
      </c>
      <c r="T63" s="147">
        <v>0.81736111111111009</v>
      </c>
      <c r="U63" s="147">
        <v>0.81944444444444342</v>
      </c>
      <c r="V63" s="147">
        <v>0.8208333333333323</v>
      </c>
      <c r="W63" s="147">
        <v>0.82291666666666552</v>
      </c>
      <c r="X63" s="147">
        <v>0.8243055555555544</v>
      </c>
      <c r="Y63" s="147">
        <v>0.82569444444444329</v>
      </c>
      <c r="Z63" s="159">
        <v>0.82708333333333228</v>
      </c>
      <c r="AA63" s="165">
        <v>32</v>
      </c>
    </row>
    <row r="64" spans="1:27" ht="21" x14ac:dyDescent="0.2">
      <c r="A64" s="36">
        <v>33</v>
      </c>
      <c r="B64" s="34">
        <v>0.79999999999999905</v>
      </c>
      <c r="C64" s="34">
        <v>0.80069444444444349</v>
      </c>
      <c r="D64" s="34">
        <v>0.80208333333333237</v>
      </c>
      <c r="E64" s="34">
        <v>0.8041666666666657</v>
      </c>
      <c r="F64" s="34">
        <v>0.80624999999999902</v>
      </c>
      <c r="G64" s="34">
        <v>0.80763888888888791</v>
      </c>
      <c r="H64" s="34">
        <v>0.80902777777777679</v>
      </c>
      <c r="I64" s="34">
        <v>0.81180555555555456</v>
      </c>
      <c r="J64" s="34">
        <v>0.81458333333333233</v>
      </c>
      <c r="K64" s="34">
        <v>0.81597222222222121</v>
      </c>
      <c r="L64" s="34">
        <v>0.81736111111111009</v>
      </c>
      <c r="M64" s="34">
        <v>0.81944444444444342</v>
      </c>
      <c r="N64" s="34">
        <v>0.8208333333333323</v>
      </c>
      <c r="O64" s="34">
        <v>0.82222222222222119</v>
      </c>
      <c r="P64" s="34">
        <v>0.82361111111111007</v>
      </c>
      <c r="Q64" s="34">
        <v>0.82638888888888784</v>
      </c>
      <c r="R64" s="34">
        <v>0.82916666666666561</v>
      </c>
      <c r="S64" s="34">
        <v>0.83055555555555449</v>
      </c>
      <c r="T64" s="34">
        <v>0.83124999999999893</v>
      </c>
      <c r="U64" s="34">
        <v>0.83333333333333226</v>
      </c>
      <c r="V64" s="34">
        <v>0.83472222222222114</v>
      </c>
      <c r="W64" s="34">
        <v>0.83680555555555436</v>
      </c>
      <c r="X64" s="34">
        <v>0.83819444444444324</v>
      </c>
      <c r="Y64" s="34">
        <v>0.83958333333333213</v>
      </c>
      <c r="Z64" s="158">
        <v>0.84097222222222112</v>
      </c>
      <c r="AA64" s="166">
        <v>33</v>
      </c>
    </row>
    <row r="65" spans="1:27" s="145" customFormat="1" ht="21" x14ac:dyDescent="0.2">
      <c r="A65" s="37">
        <v>34</v>
      </c>
      <c r="B65" s="147">
        <v>0.81388888888888788</v>
      </c>
      <c r="C65" s="147">
        <v>0.81458333333333233</v>
      </c>
      <c r="D65" s="147">
        <v>0.81597222222222121</v>
      </c>
      <c r="E65" s="147">
        <v>0.81805555555555454</v>
      </c>
      <c r="F65" s="147">
        <v>0.82013888888888786</v>
      </c>
      <c r="G65" s="147">
        <v>0.82152777777777675</v>
      </c>
      <c r="H65" s="147">
        <v>0.82291666666666563</v>
      </c>
      <c r="I65" s="147">
        <v>0.8256944444444434</v>
      </c>
      <c r="J65" s="147">
        <v>0.82847222222222117</v>
      </c>
      <c r="K65" s="147">
        <v>0.82986111111111005</v>
      </c>
      <c r="L65" s="147">
        <v>0.83124999999999893</v>
      </c>
      <c r="M65" s="147">
        <v>0.83333333333333226</v>
      </c>
      <c r="N65" s="147">
        <v>0.83472222222222114</v>
      </c>
      <c r="O65" s="147">
        <v>0.83611111111111003</v>
      </c>
      <c r="P65" s="147">
        <v>0.83749999999999891</v>
      </c>
      <c r="Q65" s="147">
        <v>0.84027777777777668</v>
      </c>
      <c r="R65" s="147">
        <v>0.84305555555555445</v>
      </c>
      <c r="S65" s="147">
        <v>0.84444444444444333</v>
      </c>
      <c r="T65" s="147">
        <v>0.84513888888888777</v>
      </c>
      <c r="U65" s="147">
        <v>0.8472222222222211</v>
      </c>
      <c r="V65" s="147">
        <v>0.84861111111110998</v>
      </c>
      <c r="W65" s="147">
        <v>0.8506944444444432</v>
      </c>
      <c r="X65" s="147">
        <v>0.85208333333333208</v>
      </c>
      <c r="Y65" s="147">
        <v>0.85347222222222097</v>
      </c>
      <c r="Z65" s="159">
        <v>0.85486111111110996</v>
      </c>
      <c r="AA65" s="165">
        <v>34</v>
      </c>
    </row>
    <row r="66" spans="1:27" ht="21" x14ac:dyDescent="0.2">
      <c r="A66" s="36">
        <v>35</v>
      </c>
      <c r="B66" s="34">
        <v>0.82777777777777672</v>
      </c>
      <c r="C66" s="34">
        <v>0.82847222222222117</v>
      </c>
      <c r="D66" s="34">
        <v>0.82986111111111005</v>
      </c>
      <c r="E66" s="34">
        <v>0.83194444444444338</v>
      </c>
      <c r="F66" s="34">
        <v>0.8340277777777767</v>
      </c>
      <c r="G66" s="34">
        <v>0.83541666666666559</v>
      </c>
      <c r="H66" s="34">
        <v>0.83680555555555447</v>
      </c>
      <c r="I66" s="34">
        <v>0.83958333333333224</v>
      </c>
      <c r="J66" s="34">
        <v>0.84236111111111001</v>
      </c>
      <c r="K66" s="34">
        <v>0.84374999999999889</v>
      </c>
      <c r="L66" s="34">
        <v>0.84513888888888777</v>
      </c>
      <c r="M66" s="34">
        <v>0.8472222222222211</v>
      </c>
      <c r="N66" s="34">
        <v>0.84861111111110998</v>
      </c>
      <c r="O66" s="34">
        <v>0.84999999999999887</v>
      </c>
      <c r="P66" s="34">
        <v>0.85138888888888775</v>
      </c>
      <c r="Q66" s="34">
        <v>0.85416666666666552</v>
      </c>
      <c r="R66" s="34">
        <v>0.85694444444444329</v>
      </c>
      <c r="S66" s="34">
        <v>0.85833333333333217</v>
      </c>
      <c r="T66" s="34">
        <v>0.85902777777777661</v>
      </c>
      <c r="U66" s="34">
        <v>0.86111111111110994</v>
      </c>
      <c r="V66" s="34">
        <v>0.86249999999999882</v>
      </c>
      <c r="W66" s="34">
        <v>0.86458333333333204</v>
      </c>
      <c r="X66" s="34">
        <v>0.86597222222222092</v>
      </c>
      <c r="Y66" s="34">
        <v>0.86736111111110981</v>
      </c>
      <c r="Z66" s="158">
        <v>0.8687499999999988</v>
      </c>
      <c r="AA66" s="166">
        <v>35</v>
      </c>
    </row>
    <row r="67" spans="1:27" s="145" customFormat="1" ht="21" x14ac:dyDescent="0.2">
      <c r="A67" s="37">
        <v>36</v>
      </c>
      <c r="B67" s="147">
        <v>0.84166666666666556</v>
      </c>
      <c r="C67" s="147">
        <v>0.84236111111111001</v>
      </c>
      <c r="D67" s="147">
        <v>0.84374999999999889</v>
      </c>
      <c r="E67" s="147">
        <v>0.84583333333333222</v>
      </c>
      <c r="F67" s="147">
        <v>0.84791666666666554</v>
      </c>
      <c r="G67" s="147">
        <v>0.84930555555555443</v>
      </c>
      <c r="H67" s="147">
        <v>0.85069444444444331</v>
      </c>
      <c r="I67" s="147">
        <v>0.85347222222222108</v>
      </c>
      <c r="J67" s="147">
        <v>0.85624999999999885</v>
      </c>
      <c r="K67" s="147">
        <v>0.85763888888888773</v>
      </c>
      <c r="L67" s="147">
        <v>0.85902777777777661</v>
      </c>
      <c r="M67" s="147">
        <v>0.86111111111110994</v>
      </c>
      <c r="N67" s="147">
        <v>0.86249999999999882</v>
      </c>
      <c r="O67" s="147">
        <v>0.86388888888888771</v>
      </c>
      <c r="P67" s="147">
        <v>0.86527777777777659</v>
      </c>
      <c r="Q67" s="147">
        <v>0.86805555555555436</v>
      </c>
      <c r="R67" s="147">
        <v>0.87083333333333213</v>
      </c>
      <c r="S67" s="147">
        <v>0.87222222222222101</v>
      </c>
      <c r="T67" s="147">
        <v>0.87291666666666545</v>
      </c>
      <c r="U67" s="147">
        <v>0.87499999999999878</v>
      </c>
      <c r="V67" s="147">
        <v>0.87638888888888766</v>
      </c>
      <c r="W67" s="147">
        <v>0.87847222222222088</v>
      </c>
      <c r="X67" s="147">
        <v>0.87986111111110976</v>
      </c>
      <c r="Y67" s="147">
        <v>0.88124999999999865</v>
      </c>
      <c r="Z67" s="159">
        <v>0.88263888888888764</v>
      </c>
      <c r="AA67" s="165">
        <v>36</v>
      </c>
    </row>
    <row r="68" spans="1:27" ht="21" x14ac:dyDescent="0.2">
      <c r="A68" s="36">
        <v>30</v>
      </c>
      <c r="B68" s="34">
        <v>0.8555555555555544</v>
      </c>
      <c r="C68" s="34">
        <v>0.85624999999999885</v>
      </c>
      <c r="D68" s="34">
        <v>0.85763888888888773</v>
      </c>
      <c r="E68" s="34">
        <v>0.85972222222222106</v>
      </c>
      <c r="F68" s="34">
        <v>0.86180555555555438</v>
      </c>
      <c r="G68" s="34">
        <v>0.86319444444444327</v>
      </c>
      <c r="H68" s="34">
        <v>0.86458333333333215</v>
      </c>
      <c r="I68" s="34">
        <v>0.86736111111110992</v>
      </c>
      <c r="J68" s="34">
        <v>0.87013888888888768</v>
      </c>
      <c r="K68" s="34">
        <v>0.87152777777777657</v>
      </c>
      <c r="L68" s="34">
        <v>0.87291666666666545</v>
      </c>
      <c r="M68" s="34">
        <v>0.87499999999999878</v>
      </c>
      <c r="N68" s="34">
        <v>0.87638888888888766</v>
      </c>
      <c r="O68" s="34">
        <v>0.87777777777777655</v>
      </c>
      <c r="P68" s="34">
        <v>0.87916666666666543</v>
      </c>
      <c r="Q68" s="34">
        <v>0.8819444444444432</v>
      </c>
      <c r="R68" s="34">
        <v>0.88472222222222097</v>
      </c>
      <c r="S68" s="34">
        <v>0.88611111111110985</v>
      </c>
      <c r="T68" s="34">
        <v>0.88680555555555429</v>
      </c>
      <c r="U68" s="34">
        <v>0.88888888888888762</v>
      </c>
      <c r="V68" s="34">
        <v>0.8902777777777765</v>
      </c>
      <c r="W68" s="34">
        <v>0.89236111111110972</v>
      </c>
      <c r="X68" s="34">
        <v>0.8937499999999986</v>
      </c>
      <c r="Y68" s="34">
        <v>0.89513888888888749</v>
      </c>
      <c r="Z68" s="158">
        <v>0.89652777777777648</v>
      </c>
      <c r="AA68" s="166">
        <v>30</v>
      </c>
    </row>
    <row r="69" spans="1:27" s="145" customFormat="1" ht="21" x14ac:dyDescent="0.2">
      <c r="A69" s="148">
        <v>31</v>
      </c>
      <c r="B69" s="147">
        <v>0.86944444444444324</v>
      </c>
      <c r="C69" s="147">
        <v>0.87013888888888768</v>
      </c>
      <c r="D69" s="147">
        <v>0.87152777777777657</v>
      </c>
      <c r="E69" s="147">
        <v>0.87361111111110989</v>
      </c>
      <c r="F69" s="147">
        <v>0.87569444444444322</v>
      </c>
      <c r="G69" s="147">
        <v>0.8770833333333321</v>
      </c>
      <c r="H69" s="147">
        <v>0.87847222222222099</v>
      </c>
      <c r="I69" s="147">
        <v>0.88124999999999876</v>
      </c>
      <c r="J69" s="147">
        <v>0.88402777777777652</v>
      </c>
      <c r="K69" s="147">
        <v>0.88541666666666541</v>
      </c>
      <c r="L69" s="147">
        <v>0.88680555555555429</v>
      </c>
      <c r="M69" s="147">
        <v>0.88888888888888762</v>
      </c>
      <c r="N69" s="147">
        <v>0.8902777777777765</v>
      </c>
      <c r="O69" s="147">
        <v>0.89166666666666539</v>
      </c>
      <c r="P69" s="147">
        <v>0.89305555555555427</v>
      </c>
      <c r="Q69" s="147">
        <v>0.89583333333333204</v>
      </c>
      <c r="R69" s="147">
        <v>0.89861111111110981</v>
      </c>
      <c r="S69" s="147">
        <v>0.89999999999999869</v>
      </c>
      <c r="T69" s="147">
        <v>0.90069444444444313</v>
      </c>
      <c r="U69" s="147">
        <v>0.90277777777777646</v>
      </c>
      <c r="V69" s="147">
        <v>0.90416666666666534</v>
      </c>
      <c r="W69" s="147">
        <v>0.90624999999999856</v>
      </c>
      <c r="X69" s="147">
        <v>0.90763888888888744</v>
      </c>
      <c r="Y69" s="147">
        <v>0.90902777777777632</v>
      </c>
      <c r="Z69" s="159">
        <v>0.91041666666666532</v>
      </c>
      <c r="AA69" s="167">
        <v>31</v>
      </c>
    </row>
    <row r="70" spans="1:27" s="32" customFormat="1" ht="21" x14ac:dyDescent="0.2">
      <c r="A70" s="149">
        <v>32</v>
      </c>
      <c r="B70" s="34">
        <v>0.88333333333333208</v>
      </c>
      <c r="C70" s="34">
        <v>0.88402777777777652</v>
      </c>
      <c r="D70" s="34">
        <v>0.88541666666666541</v>
      </c>
      <c r="E70" s="34">
        <v>0.88749999999999873</v>
      </c>
      <c r="F70" s="34">
        <v>0.88958333333333206</v>
      </c>
      <c r="G70" s="34">
        <v>0.89097222222222094</v>
      </c>
      <c r="H70" s="34">
        <v>0.89236111111110983</v>
      </c>
      <c r="I70" s="34">
        <v>0.8951388888888876</v>
      </c>
      <c r="J70" s="34">
        <v>0.89791666666666536</v>
      </c>
      <c r="K70" s="34">
        <v>0.89930555555555425</v>
      </c>
      <c r="L70" s="34">
        <v>0.90069444444444313</v>
      </c>
      <c r="M70" s="34">
        <v>0.90277777777777646</v>
      </c>
      <c r="N70" s="34">
        <v>0.90416666666666534</v>
      </c>
      <c r="O70" s="34">
        <v>0.90555555555555423</v>
      </c>
      <c r="P70" s="34">
        <v>0.90694444444444311</v>
      </c>
      <c r="Q70" s="34">
        <v>0.90972222222222088</v>
      </c>
      <c r="R70" s="34">
        <v>0.91249999999999865</v>
      </c>
      <c r="S70" s="34">
        <v>0.91388888888888753</v>
      </c>
      <c r="T70" s="34">
        <v>0.91458333333333197</v>
      </c>
      <c r="U70" s="34">
        <v>0.9166666666666653</v>
      </c>
      <c r="V70" s="34">
        <v>0.91805555555555418</v>
      </c>
      <c r="W70" s="34">
        <v>0.9201388888888874</v>
      </c>
      <c r="X70" s="34">
        <v>0.92152777777777628</v>
      </c>
      <c r="Y70" s="34">
        <v>0.92291666666666516</v>
      </c>
      <c r="Z70" s="158">
        <v>0.92430555555555416</v>
      </c>
      <c r="AA70" s="168">
        <v>32</v>
      </c>
    </row>
    <row r="71" spans="1:27" s="145" customFormat="1" ht="21" x14ac:dyDescent="0.2">
      <c r="A71" s="148">
        <v>33</v>
      </c>
      <c r="B71" s="147">
        <v>0.89722222222222092</v>
      </c>
      <c r="C71" s="147">
        <v>0.89791666666666536</v>
      </c>
      <c r="D71" s="147">
        <v>0.89930555555555425</v>
      </c>
      <c r="E71" s="147">
        <v>0.90138888888888757</v>
      </c>
      <c r="F71" s="147">
        <v>0.9034722222222209</v>
      </c>
      <c r="G71" s="147">
        <v>0.90486111111110978</v>
      </c>
      <c r="H71" s="147">
        <v>0.90624999999999867</v>
      </c>
      <c r="I71" s="147">
        <v>0.90902777777777644</v>
      </c>
      <c r="J71" s="147">
        <v>0.9118055555555542</v>
      </c>
      <c r="K71" s="147">
        <v>0.91319444444444309</v>
      </c>
      <c r="L71" s="147">
        <v>0.91458333333333197</v>
      </c>
      <c r="M71" s="147">
        <v>0.9166666666666653</v>
      </c>
      <c r="N71" s="147">
        <v>0.91805555555555418</v>
      </c>
      <c r="O71" s="147">
        <v>0.91944444444444307</v>
      </c>
      <c r="P71" s="147">
        <v>0.92083333333333195</v>
      </c>
      <c r="Q71" s="147">
        <v>0.92361111111110972</v>
      </c>
      <c r="R71" s="147">
        <v>0.92638888888888749</v>
      </c>
      <c r="S71" s="147">
        <v>0.92777777777777637</v>
      </c>
      <c r="T71" s="147">
        <v>0.92847222222222081</v>
      </c>
      <c r="U71" s="147">
        <v>0.93055555555555414</v>
      </c>
      <c r="V71" s="147">
        <v>0.93194444444444302</v>
      </c>
      <c r="W71" s="147">
        <v>0.93402777777777624</v>
      </c>
      <c r="X71" s="147">
        <v>0.93541666666666512</v>
      </c>
      <c r="Y71" s="147">
        <v>0.936805555555554</v>
      </c>
      <c r="Z71" s="159">
        <v>0.938194444444443</v>
      </c>
      <c r="AA71" s="167">
        <v>33</v>
      </c>
    </row>
    <row r="72" spans="1:27" s="32" customFormat="1" ht="21" x14ac:dyDescent="0.2">
      <c r="A72" s="149">
        <v>34</v>
      </c>
      <c r="B72" s="34">
        <v>0.91111111111110976</v>
      </c>
      <c r="C72" s="34">
        <v>0.9118055555555542</v>
      </c>
      <c r="D72" s="34">
        <v>0.91319444444444309</v>
      </c>
      <c r="E72" s="34">
        <v>0.91527777777777641</v>
      </c>
      <c r="F72" s="34">
        <v>0.91736111111110974</v>
      </c>
      <c r="G72" s="34">
        <v>0.91874999999999862</v>
      </c>
      <c r="H72" s="34">
        <v>0.92013888888888751</v>
      </c>
      <c r="I72" s="34">
        <v>0.92291666666666528</v>
      </c>
      <c r="J72" s="34">
        <v>0.92569444444444304</v>
      </c>
      <c r="K72" s="34">
        <v>0.92708333333333193</v>
      </c>
      <c r="L72" s="34">
        <v>0.92847222222222081</v>
      </c>
      <c r="M72" s="34">
        <v>0.93055555555555414</v>
      </c>
      <c r="N72" s="34">
        <v>0.93194444444444302</v>
      </c>
      <c r="O72" s="34">
        <v>0.9333333333333319</v>
      </c>
      <c r="P72" s="34">
        <v>0.93472222222222079</v>
      </c>
      <c r="Q72" s="34">
        <v>0.93749999999999856</v>
      </c>
      <c r="R72" s="34">
        <v>0.94027777777777632</v>
      </c>
      <c r="S72" s="34">
        <v>0.94166666666666521</v>
      </c>
      <c r="T72" s="34">
        <v>0.94236111111110965</v>
      </c>
      <c r="U72" s="34">
        <v>0.94444444444444298</v>
      </c>
      <c r="V72" s="34">
        <v>0.94583333333333186</v>
      </c>
      <c r="W72" s="34">
        <v>0.94791666666666508</v>
      </c>
      <c r="X72" s="34">
        <v>0.94930555555555396</v>
      </c>
      <c r="Y72" s="34">
        <v>0.95069444444444284</v>
      </c>
      <c r="Z72" s="158">
        <v>0.95208333333333184</v>
      </c>
      <c r="AA72" s="168">
        <v>34</v>
      </c>
    </row>
    <row r="73" spans="1:27" s="145" customFormat="1" ht="21" x14ac:dyDescent="0.2">
      <c r="A73" s="148">
        <v>35</v>
      </c>
      <c r="B73" s="147">
        <v>0.9249999999999986</v>
      </c>
      <c r="C73" s="147">
        <v>0.92569444444444304</v>
      </c>
      <c r="D73" s="147">
        <v>0.92708333333333193</v>
      </c>
      <c r="E73" s="147">
        <v>0.92916666666666525</v>
      </c>
      <c r="F73" s="147">
        <v>0.93124999999999858</v>
      </c>
      <c r="G73" s="147">
        <v>0.93263888888888746</v>
      </c>
      <c r="H73" s="147">
        <v>0.93402777777777635</v>
      </c>
      <c r="I73" s="147">
        <v>0.93680555555555411</v>
      </c>
      <c r="J73" s="147">
        <v>0.93958333333333188</v>
      </c>
      <c r="K73" s="147">
        <v>0.94097222222222077</v>
      </c>
      <c r="L73" s="147">
        <v>0.94236111111110965</v>
      </c>
      <c r="M73" s="147">
        <v>0.94444444444444298</v>
      </c>
      <c r="N73" s="147">
        <v>0.94583333333333186</v>
      </c>
      <c r="O73" s="147">
        <v>0.94722222222222074</v>
      </c>
      <c r="P73" s="147">
        <v>0.94861111111110963</v>
      </c>
      <c r="Q73" s="147">
        <v>0.9513888888888874</v>
      </c>
      <c r="R73" s="147">
        <v>0.95416666666666516</v>
      </c>
      <c r="S73" s="147">
        <v>0.95555555555555405</v>
      </c>
      <c r="T73" s="147">
        <v>0.95624999999999849</v>
      </c>
      <c r="U73" s="147">
        <v>0.95833333333333182</v>
      </c>
      <c r="V73" s="147">
        <v>0.9597222222222207</v>
      </c>
      <c r="W73" s="147">
        <v>0.96180555555555391</v>
      </c>
      <c r="X73" s="147">
        <v>0.9631944444444428</v>
      </c>
      <c r="Y73" s="147">
        <v>0.96458333333333168</v>
      </c>
      <c r="Z73" s="159">
        <v>0.96597222222222068</v>
      </c>
      <c r="AA73" s="167">
        <v>35</v>
      </c>
    </row>
    <row r="74" spans="1:27" s="32" customFormat="1" ht="21" x14ac:dyDescent="0.2">
      <c r="A74" s="149">
        <v>36</v>
      </c>
      <c r="B74" s="34">
        <v>0.93888888888888744</v>
      </c>
      <c r="C74" s="34">
        <v>0.93958333333333188</v>
      </c>
      <c r="D74" s="34">
        <v>0.94097222222222077</v>
      </c>
      <c r="E74" s="34">
        <v>0.94305555555555409</v>
      </c>
      <c r="F74" s="34">
        <v>0.94513888888888742</v>
      </c>
      <c r="G74" s="34">
        <v>0.9465277777777763</v>
      </c>
      <c r="H74" s="34">
        <v>0.94791666666666519</v>
      </c>
      <c r="I74" s="34">
        <v>0.95069444444444295</v>
      </c>
      <c r="J74" s="34">
        <v>0.95347222222222072</v>
      </c>
      <c r="K74" s="34">
        <v>0.95486111111110961</v>
      </c>
      <c r="L74" s="34">
        <v>0.95624999999999849</v>
      </c>
      <c r="M74" s="34">
        <v>0.95833333333333182</v>
      </c>
      <c r="N74" s="34">
        <v>0.9597222222222207</v>
      </c>
      <c r="O74" s="34">
        <v>0.96111111111110958</v>
      </c>
      <c r="P74" s="34">
        <v>0.96249999999999847</v>
      </c>
      <c r="Q74" s="34">
        <v>0.96527777777777624</v>
      </c>
      <c r="R74" s="34">
        <v>0.968055555555554</v>
      </c>
      <c r="S74" s="34">
        <v>0.96944444444444289</v>
      </c>
      <c r="T74" s="34">
        <v>0.97013888888888733</v>
      </c>
      <c r="U74" s="34">
        <v>0.97222222222222066</v>
      </c>
      <c r="V74" s="34">
        <v>0.97361111111110954</v>
      </c>
      <c r="W74" s="34">
        <v>0.97569444444444275</v>
      </c>
      <c r="X74" s="34">
        <v>0.97708333333333164</v>
      </c>
      <c r="Y74" s="34">
        <v>0.97847222222222052</v>
      </c>
      <c r="Z74" s="158">
        <v>0.97986111111110952</v>
      </c>
      <c r="AA74" s="168">
        <v>36</v>
      </c>
    </row>
    <row r="75" spans="1:27" s="145" customFormat="1" ht="21" x14ac:dyDescent="0.2">
      <c r="A75" s="148">
        <v>30</v>
      </c>
      <c r="B75" s="147">
        <v>0.95277777777777628</v>
      </c>
      <c r="C75" s="147">
        <v>0.95347222222222072</v>
      </c>
      <c r="D75" s="147">
        <v>0.95486111111110961</v>
      </c>
      <c r="E75" s="147">
        <v>0.95694444444444293</v>
      </c>
      <c r="F75" s="147">
        <v>0.95902777777777626</v>
      </c>
      <c r="G75" s="147">
        <v>0.96041666666666514</v>
      </c>
      <c r="H75" s="147">
        <v>0.96180555555555403</v>
      </c>
      <c r="I75" s="147">
        <v>0.96458333333333179</v>
      </c>
      <c r="J75" s="147">
        <v>0.96736111111110956</v>
      </c>
      <c r="K75" s="147">
        <v>0.96874999999999845</v>
      </c>
      <c r="L75" s="147">
        <v>0.97013888888888733</v>
      </c>
      <c r="M75" s="147">
        <v>0.97222222222222066</v>
      </c>
      <c r="N75" s="147">
        <v>0.97361111111110954</v>
      </c>
      <c r="O75" s="147">
        <v>0.97499999999999842</v>
      </c>
      <c r="P75" s="147">
        <v>0.97638888888888731</v>
      </c>
      <c r="Q75" s="147">
        <v>0.97916666666666508</v>
      </c>
      <c r="R75" s="147">
        <v>0.98194444444444284</v>
      </c>
      <c r="S75" s="44" t="s">
        <v>85</v>
      </c>
      <c r="T75" s="45"/>
      <c r="U75" s="45"/>
      <c r="V75" s="45"/>
      <c r="W75" s="45"/>
      <c r="X75" s="45"/>
      <c r="Y75" s="45"/>
      <c r="Z75" s="160"/>
      <c r="AA75" s="167">
        <v>30</v>
      </c>
    </row>
    <row r="76" spans="1:27" ht="21" customHeight="1" x14ac:dyDescent="0.2">
      <c r="A76" s="148">
        <v>30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39"/>
      <c r="P76" s="40"/>
      <c r="Q76" s="41" t="s">
        <v>54</v>
      </c>
      <c r="R76" s="42"/>
      <c r="S76" s="43">
        <v>0.98333333333333173</v>
      </c>
      <c r="T76" s="43">
        <v>0.98402777777777617</v>
      </c>
      <c r="U76" s="43">
        <v>0.9861111111111095</v>
      </c>
      <c r="V76" s="43">
        <v>0.98749999999999838</v>
      </c>
      <c r="W76" s="43">
        <v>0.98958333333333159</v>
      </c>
      <c r="X76" s="43">
        <v>0.99097222222222048</v>
      </c>
      <c r="Y76" s="43">
        <v>0.99236111111110936</v>
      </c>
      <c r="Z76" s="161">
        <v>0.99374999999999836</v>
      </c>
      <c r="AA76" s="166">
        <v>30</v>
      </c>
    </row>
    <row r="77" spans="1:27" s="32" customFormat="1" ht="21" x14ac:dyDescent="0.2">
      <c r="A77" s="149">
        <v>31</v>
      </c>
      <c r="B77" s="34">
        <v>0.96666666666666512</v>
      </c>
      <c r="C77" s="34">
        <v>0.96736111111110956</v>
      </c>
      <c r="D77" s="34">
        <v>0.96874999999999845</v>
      </c>
      <c r="E77" s="34">
        <v>0.97083333333333177</v>
      </c>
      <c r="F77" s="34">
        <v>0.9729166666666651</v>
      </c>
      <c r="G77" s="34">
        <v>0.97430555555555398</v>
      </c>
      <c r="H77" s="34">
        <v>0.97569444444444287</v>
      </c>
      <c r="I77" s="34">
        <v>0.97847222222222063</v>
      </c>
      <c r="J77" s="34">
        <v>0.9812499999999984</v>
      </c>
      <c r="K77" s="34">
        <v>0.98263888888888729</v>
      </c>
      <c r="L77" s="34">
        <v>0.98402777777777617</v>
      </c>
      <c r="M77" s="50" t="s">
        <v>86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169">
        <v>31</v>
      </c>
    </row>
    <row r="78" spans="1:27" ht="21.5" customHeight="1" thickBot="1" x14ac:dyDescent="0.25">
      <c r="A78" s="46">
        <v>31</v>
      </c>
      <c r="B78" s="47"/>
      <c r="C78" s="47"/>
      <c r="D78" s="47"/>
      <c r="E78" s="47"/>
      <c r="F78" s="47"/>
      <c r="G78" s="47"/>
      <c r="H78" s="47"/>
      <c r="I78" s="39"/>
      <c r="J78" s="40"/>
      <c r="K78" s="41" t="s">
        <v>54</v>
      </c>
      <c r="L78" s="48"/>
      <c r="M78" s="49">
        <v>0.9861111111111095</v>
      </c>
      <c r="N78" s="49">
        <v>0.98749999999999838</v>
      </c>
      <c r="O78" s="49">
        <v>0.98888888888888726</v>
      </c>
      <c r="P78" s="49">
        <v>0.99027777777777615</v>
      </c>
      <c r="Q78" s="49">
        <v>0.99305555555555391</v>
      </c>
      <c r="R78" s="49">
        <v>0.99583333333333168</v>
      </c>
      <c r="S78" s="49">
        <v>0.99722222222222057</v>
      </c>
      <c r="T78" s="49">
        <v>0.99791666666666501</v>
      </c>
      <c r="U78" s="49">
        <v>0.99999999999999833</v>
      </c>
      <c r="V78" s="49">
        <v>1.0013888888888873</v>
      </c>
      <c r="W78" s="49">
        <v>1.0034722222222205</v>
      </c>
      <c r="X78" s="49">
        <v>1.0048611111111094</v>
      </c>
      <c r="Y78" s="49">
        <v>1.0062499999999983</v>
      </c>
      <c r="Z78" s="162">
        <v>1.0076388888888872</v>
      </c>
      <c r="AA78" s="170">
        <v>31</v>
      </c>
    </row>
  </sheetData>
  <mergeCells count="4">
    <mergeCell ref="L1:Q1"/>
    <mergeCell ref="X1:AA1"/>
    <mergeCell ref="L2:Q2"/>
    <mergeCell ref="U2:AA2"/>
  </mergeCells>
  <pageMargins left="0.7" right="0.7" top="0.75" bottom="0.75" header="0.3" footer="0.3"/>
  <pageSetup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F75"/>
  <sheetViews>
    <sheetView view="pageBreakPreview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20" sqref="R20"/>
    </sheetView>
  </sheetViews>
  <sheetFormatPr baseColWidth="10" defaultColWidth="8.83203125" defaultRowHeight="15" x14ac:dyDescent="0.2"/>
  <sheetData>
    <row r="1" spans="1:30" ht="30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261" t="s">
        <v>50</v>
      </c>
      <c r="L1" s="261"/>
      <c r="M1" s="261"/>
      <c r="N1" s="261"/>
      <c r="O1" s="261"/>
      <c r="P1" s="261"/>
      <c r="Q1" s="13"/>
      <c r="R1" s="13"/>
      <c r="S1" s="13"/>
      <c r="T1" s="13"/>
      <c r="U1" s="13"/>
      <c r="V1" s="13"/>
      <c r="W1" s="13"/>
      <c r="X1" s="262" t="s">
        <v>32</v>
      </c>
      <c r="Y1" s="263"/>
      <c r="Z1" s="263"/>
      <c r="AA1" s="264"/>
    </row>
    <row r="2" spans="1:30" ht="24" thickBot="1" x14ac:dyDescent="0.25">
      <c r="A2" s="14" t="s">
        <v>51</v>
      </c>
      <c r="B2" s="15"/>
      <c r="C2" s="16"/>
      <c r="D2" s="20"/>
      <c r="E2" s="20"/>
      <c r="F2" s="20"/>
      <c r="G2" s="20"/>
      <c r="H2" s="20"/>
      <c r="I2" s="20"/>
      <c r="J2" s="20"/>
      <c r="K2" s="265" t="s">
        <v>103</v>
      </c>
      <c r="L2" s="265"/>
      <c r="M2" s="265"/>
      <c r="N2" s="265"/>
      <c r="O2" s="265"/>
      <c r="P2" s="265"/>
      <c r="Q2" s="16"/>
      <c r="R2" s="16"/>
      <c r="S2" s="16"/>
      <c r="T2" s="16"/>
      <c r="U2" s="266" t="s">
        <v>101</v>
      </c>
      <c r="V2" s="266"/>
      <c r="W2" s="266"/>
      <c r="X2" s="266"/>
      <c r="Y2" s="266"/>
      <c r="Z2" s="266"/>
      <c r="AA2" s="267"/>
    </row>
    <row r="3" spans="1:30" ht="104" thickBot="1" x14ac:dyDescent="0.25">
      <c r="A3" s="21" t="s">
        <v>4</v>
      </c>
      <c r="B3" s="9" t="s">
        <v>49</v>
      </c>
      <c r="C3" s="9" t="s">
        <v>48</v>
      </c>
      <c r="D3" s="9" t="s">
        <v>47</v>
      </c>
      <c r="E3" s="9" t="s">
        <v>46</v>
      </c>
      <c r="F3" s="9" t="s">
        <v>45</v>
      </c>
      <c r="G3" s="9" t="s">
        <v>44</v>
      </c>
      <c r="H3" s="9" t="s">
        <v>43</v>
      </c>
      <c r="I3" s="9" t="s">
        <v>42</v>
      </c>
      <c r="J3" s="9" t="s">
        <v>41</v>
      </c>
      <c r="K3" s="9" t="s">
        <v>20</v>
      </c>
      <c r="L3" s="9" t="s">
        <v>19</v>
      </c>
      <c r="M3" s="9" t="s">
        <v>18</v>
      </c>
      <c r="N3" s="9" t="s">
        <v>52</v>
      </c>
      <c r="O3" s="9" t="s">
        <v>16</v>
      </c>
      <c r="P3" s="9" t="s">
        <v>15</v>
      </c>
      <c r="Q3" s="9" t="s">
        <v>14</v>
      </c>
      <c r="R3" s="9" t="s">
        <v>13</v>
      </c>
      <c r="S3" s="9" t="s">
        <v>12</v>
      </c>
      <c r="T3" s="9" t="s">
        <v>40</v>
      </c>
      <c r="U3" s="9" t="s">
        <v>39</v>
      </c>
      <c r="V3" s="9" t="s">
        <v>38</v>
      </c>
      <c r="W3" s="9" t="s">
        <v>37</v>
      </c>
      <c r="X3" s="9" t="s">
        <v>36</v>
      </c>
      <c r="Y3" s="9" t="s">
        <v>35</v>
      </c>
      <c r="Z3" s="7" t="s">
        <v>34</v>
      </c>
      <c r="AA3" s="53" t="s">
        <v>4</v>
      </c>
    </row>
    <row r="4" spans="1:30" ht="21" x14ac:dyDescent="0.2">
      <c r="B4" s="33"/>
      <c r="C4" s="33">
        <v>1.3888888888879958E-3</v>
      </c>
      <c r="D4" s="33">
        <v>1.388888888888995E-3</v>
      </c>
      <c r="E4" s="33">
        <v>1.388888888888995E-3</v>
      </c>
      <c r="F4" s="33">
        <v>2.0833333333333333E-3</v>
      </c>
      <c r="G4" s="33">
        <v>1.388888888888995E-3</v>
      </c>
      <c r="H4" s="33">
        <v>1.388888888888995E-3</v>
      </c>
      <c r="I4" s="33">
        <v>1.3888888888888889E-3</v>
      </c>
      <c r="J4" s="33">
        <v>1.3888888888888889E-3</v>
      </c>
      <c r="K4" s="33">
        <v>1.3888888888888889E-3</v>
      </c>
      <c r="L4" s="33">
        <v>2.77777777777799E-3</v>
      </c>
      <c r="M4" s="33">
        <v>1.388888888888995E-3</v>
      </c>
      <c r="N4" s="33">
        <v>1.388888888888995E-3</v>
      </c>
      <c r="O4" s="33">
        <v>1.3888888888879958E-3</v>
      </c>
      <c r="P4" s="33">
        <v>2.0833333333339921E-3</v>
      </c>
      <c r="Q4" s="33">
        <v>1.3888888888890505E-3</v>
      </c>
      <c r="R4" s="33">
        <v>1.3888888888879958E-3</v>
      </c>
      <c r="S4" s="33">
        <v>2.77777777777799E-3</v>
      </c>
      <c r="T4" s="33">
        <v>1.3888888888888889E-3</v>
      </c>
      <c r="U4" s="33">
        <v>2.0833333333333333E-3</v>
      </c>
      <c r="V4" s="33">
        <v>1.388888888888995E-3</v>
      </c>
      <c r="W4" s="33">
        <v>2.0833333333327708E-3</v>
      </c>
      <c r="X4" s="33">
        <v>1.388888888888995E-3</v>
      </c>
      <c r="Y4" s="33">
        <v>1.388888888888995E-3</v>
      </c>
      <c r="Z4" s="155">
        <v>6.9444444444599629E-4</v>
      </c>
      <c r="AA4" s="157"/>
    </row>
    <row r="5" spans="1:30" ht="21" x14ac:dyDescent="0.2">
      <c r="A5" s="176">
        <v>33</v>
      </c>
      <c r="B5" s="173">
        <v>0.16388888888888944</v>
      </c>
      <c r="C5" s="173">
        <v>0.16527777777777744</v>
      </c>
      <c r="D5" s="173">
        <v>0.16666666666666644</v>
      </c>
      <c r="E5" s="173">
        <v>0.16874999999999976</v>
      </c>
      <c r="F5" s="173">
        <v>0.17152777777777753</v>
      </c>
      <c r="G5" s="173">
        <v>0.17361111111111086</v>
      </c>
      <c r="H5" s="173">
        <v>0.17569444444444418</v>
      </c>
      <c r="I5" s="173">
        <v>0.17777777777777751</v>
      </c>
      <c r="J5" s="173">
        <v>0.17986111111111083</v>
      </c>
      <c r="K5" s="173">
        <v>0.18333333333333315</v>
      </c>
      <c r="L5" s="173">
        <v>0.18611111111111114</v>
      </c>
      <c r="M5" s="173">
        <v>0.18750000000000014</v>
      </c>
      <c r="N5" s="173">
        <v>0.18888888888888913</v>
      </c>
      <c r="O5" s="173">
        <v>0.19027777777777713</v>
      </c>
      <c r="P5" s="173">
        <v>0.19236111111111112</v>
      </c>
      <c r="Q5" s="173">
        <v>0.19375000000000017</v>
      </c>
      <c r="R5" s="173">
        <v>0.19513888888888817</v>
      </c>
      <c r="S5" s="173">
        <v>0.19791666666666616</v>
      </c>
      <c r="T5" s="173">
        <v>0.19930555555555504</v>
      </c>
      <c r="U5" s="173">
        <v>0.20138888888888837</v>
      </c>
      <c r="V5" s="173">
        <v>0.20277777777777733</v>
      </c>
      <c r="W5" s="173">
        <v>0.20486111111111011</v>
      </c>
      <c r="X5" s="173">
        <v>0.2062499999999991</v>
      </c>
      <c r="Y5" s="173">
        <v>0.2076388888888881</v>
      </c>
      <c r="Z5" s="173">
        <v>0.20833333333333334</v>
      </c>
      <c r="AA5" s="177">
        <v>33</v>
      </c>
    </row>
    <row r="6" spans="1:30" ht="21" x14ac:dyDescent="0.2">
      <c r="A6" s="190">
        <v>12</v>
      </c>
      <c r="B6" s="183"/>
      <c r="C6" s="183"/>
      <c r="D6" s="183"/>
      <c r="E6" s="183"/>
      <c r="F6" s="183"/>
      <c r="G6" s="183"/>
      <c r="H6" s="183"/>
      <c r="I6" s="183"/>
      <c r="J6" s="247" t="s">
        <v>90</v>
      </c>
      <c r="K6" s="183">
        <v>0.1902777777777768</v>
      </c>
      <c r="L6" s="183">
        <v>0.19305555555555479</v>
      </c>
      <c r="M6" s="183">
        <v>0.19444444444444378</v>
      </c>
      <c r="N6" s="183">
        <v>0.19583333333333278</v>
      </c>
      <c r="O6" s="183">
        <v>0.19722222222222077</v>
      </c>
      <c r="P6" s="183">
        <v>0.19930555555555476</v>
      </c>
      <c r="Q6" s="183">
        <v>0.20069444444444381</v>
      </c>
      <c r="R6" s="183">
        <v>0.20208333333333181</v>
      </c>
      <c r="S6" s="183">
        <v>0.2048611111111098</v>
      </c>
      <c r="T6" s="183">
        <v>0.20624999999999868</v>
      </c>
      <c r="U6" s="183">
        <v>0.20833333333333201</v>
      </c>
      <c r="V6" s="183">
        <v>0.20972222222222101</v>
      </c>
      <c r="W6" s="183">
        <v>0.21180555555555378</v>
      </c>
      <c r="X6" s="183">
        <v>0.21319444444444277</v>
      </c>
      <c r="Y6" s="183">
        <v>0.21458333333333177</v>
      </c>
      <c r="Z6" s="183">
        <v>0.21527777777777776</v>
      </c>
      <c r="AA6" s="191">
        <v>11</v>
      </c>
      <c r="AC6" s="171"/>
    </row>
    <row r="7" spans="1:30" ht="21" x14ac:dyDescent="0.2">
      <c r="A7" s="176">
        <v>34</v>
      </c>
      <c r="B7" s="173">
        <v>0.17777777777777834</v>
      </c>
      <c r="C7" s="173">
        <v>0.17916666666666634</v>
      </c>
      <c r="D7" s="173">
        <v>0.18055555555555533</v>
      </c>
      <c r="E7" s="173">
        <v>0.18263888888888866</v>
      </c>
      <c r="F7" s="173">
        <v>0.18541666666666642</v>
      </c>
      <c r="G7" s="173">
        <v>0.18749999999999975</v>
      </c>
      <c r="H7" s="173">
        <v>0.18958333333333308</v>
      </c>
      <c r="I7" s="173">
        <v>0.1916666666666664</v>
      </c>
      <c r="J7" s="173">
        <v>0.19374999999999973</v>
      </c>
      <c r="K7" s="173">
        <v>0.19722222222222205</v>
      </c>
      <c r="L7" s="173">
        <v>0.20000000000000004</v>
      </c>
      <c r="M7" s="173">
        <v>0.20138888888888903</v>
      </c>
      <c r="N7" s="173">
        <v>0.20277777777777803</v>
      </c>
      <c r="O7" s="173">
        <v>0.20416666666666602</v>
      </c>
      <c r="P7" s="173">
        <v>0.20625000000000002</v>
      </c>
      <c r="Q7" s="173">
        <v>0.20763888888888907</v>
      </c>
      <c r="R7" s="173">
        <v>0.20902777777777706</v>
      </c>
      <c r="S7" s="173">
        <v>0.21180555555555505</v>
      </c>
      <c r="T7" s="173">
        <v>0.21319444444444394</v>
      </c>
      <c r="U7" s="173">
        <v>0.21527777777777726</v>
      </c>
      <c r="V7" s="173">
        <v>0.21666666666666623</v>
      </c>
      <c r="W7" s="173">
        <v>0.218749999999999</v>
      </c>
      <c r="X7" s="173">
        <v>0.220138888888888</v>
      </c>
      <c r="Y7" s="173">
        <v>0.22152777777777699</v>
      </c>
      <c r="Z7" s="173">
        <v>0.22222222222222224</v>
      </c>
      <c r="AA7" s="177">
        <v>34</v>
      </c>
      <c r="AC7" s="171"/>
    </row>
    <row r="8" spans="1:30" ht="21" x14ac:dyDescent="0.2">
      <c r="A8" s="190">
        <v>12</v>
      </c>
      <c r="B8" s="183"/>
      <c r="C8" s="183"/>
      <c r="D8" s="183"/>
      <c r="E8" s="183"/>
      <c r="F8" s="183"/>
      <c r="G8" s="183"/>
      <c r="H8" s="183"/>
      <c r="I8" s="183"/>
      <c r="J8" s="247" t="s">
        <v>90</v>
      </c>
      <c r="K8" s="183">
        <v>0.20416666666666569</v>
      </c>
      <c r="L8" s="183">
        <v>0.20694444444444368</v>
      </c>
      <c r="M8" s="183">
        <v>0.20833333333333268</v>
      </c>
      <c r="N8" s="183">
        <v>0.20972222222222167</v>
      </c>
      <c r="O8" s="183">
        <v>0.21111111111110967</v>
      </c>
      <c r="P8" s="183">
        <v>0.21319444444444366</v>
      </c>
      <c r="Q8" s="183">
        <v>0.21458333333333271</v>
      </c>
      <c r="R8" s="183">
        <v>0.21597222222222071</v>
      </c>
      <c r="S8" s="183">
        <v>0.2187499999999987</v>
      </c>
      <c r="T8" s="183">
        <v>0.22013888888888758</v>
      </c>
      <c r="U8" s="183">
        <v>0.22222222222222091</v>
      </c>
      <c r="V8" s="183">
        <v>0.2236111111111099</v>
      </c>
      <c r="W8" s="183">
        <v>0.22569444444444267</v>
      </c>
      <c r="X8" s="183">
        <v>0.22708333333333167</v>
      </c>
      <c r="Y8" s="183">
        <v>0.22847222222222066</v>
      </c>
      <c r="Z8" s="183">
        <v>0.22916666666666666</v>
      </c>
      <c r="AA8" s="191">
        <v>12</v>
      </c>
      <c r="AC8" s="171"/>
    </row>
    <row r="9" spans="1:30" ht="21" x14ac:dyDescent="0.2">
      <c r="A9" s="176">
        <v>35</v>
      </c>
      <c r="B9" s="173">
        <v>0.196527777777778</v>
      </c>
      <c r="C9" s="173">
        <v>0.19791666666666599</v>
      </c>
      <c r="D9" s="173">
        <v>0.19930555555555499</v>
      </c>
      <c r="E9" s="173">
        <v>0.20069444444444398</v>
      </c>
      <c r="F9" s="173">
        <v>0.20277777777777731</v>
      </c>
      <c r="G9" s="173">
        <v>0.2041666666666663</v>
      </c>
      <c r="H9" s="173">
        <v>0.2055555555555553</v>
      </c>
      <c r="I9" s="173">
        <v>0.20694444444444418</v>
      </c>
      <c r="J9" s="173">
        <v>0.20833333333333307</v>
      </c>
      <c r="K9" s="173">
        <v>0.21111111111111111</v>
      </c>
      <c r="L9" s="173">
        <v>0.21388888888888893</v>
      </c>
      <c r="M9" s="173">
        <v>0.21527777777777793</v>
      </c>
      <c r="N9" s="173">
        <v>0.21666666666666692</v>
      </c>
      <c r="O9" s="173">
        <v>0.21805555555555492</v>
      </c>
      <c r="P9" s="173">
        <v>0.22013888888888891</v>
      </c>
      <c r="Q9" s="173">
        <v>0.22152777777777796</v>
      </c>
      <c r="R9" s="173">
        <v>0.22291666666666596</v>
      </c>
      <c r="S9" s="173">
        <v>0.22569444444444395</v>
      </c>
      <c r="T9" s="173">
        <v>0.22708333333333283</v>
      </c>
      <c r="U9" s="173">
        <v>0.22916666666666616</v>
      </c>
      <c r="V9" s="173">
        <v>0.23055555555555513</v>
      </c>
      <c r="W9" s="173">
        <v>0.2326388888888879</v>
      </c>
      <c r="X9" s="173">
        <v>0.23402777777777689</v>
      </c>
      <c r="Y9" s="173">
        <v>0.23541666666666589</v>
      </c>
      <c r="Z9" s="173">
        <v>0.23611111111111188</v>
      </c>
      <c r="AA9" s="177">
        <v>35</v>
      </c>
      <c r="AC9" s="171"/>
    </row>
    <row r="10" spans="1:30" ht="21" x14ac:dyDescent="0.2">
      <c r="A10" s="190">
        <v>13</v>
      </c>
      <c r="B10" s="183"/>
      <c r="C10" s="183"/>
      <c r="D10" s="183"/>
      <c r="E10" s="183"/>
      <c r="F10" s="183"/>
      <c r="G10" s="183"/>
      <c r="H10" s="183"/>
      <c r="I10" s="183"/>
      <c r="J10" s="247" t="s">
        <v>90</v>
      </c>
      <c r="K10" s="183">
        <v>0.2166666666666657</v>
      </c>
      <c r="L10" s="183">
        <v>0.21944444444444369</v>
      </c>
      <c r="M10" s="183">
        <v>0.22083333333333269</v>
      </c>
      <c r="N10" s="183">
        <v>0.22222222222222168</v>
      </c>
      <c r="O10" s="183">
        <v>0.22361111111110968</v>
      </c>
      <c r="P10" s="183">
        <v>0.22569444444444367</v>
      </c>
      <c r="Q10" s="183">
        <v>0.22708333333333272</v>
      </c>
      <c r="R10" s="183">
        <v>0.22847222222222072</v>
      </c>
      <c r="S10" s="183">
        <v>0.23124999999999871</v>
      </c>
      <c r="T10" s="183">
        <v>0.23263888888888759</v>
      </c>
      <c r="U10" s="183">
        <v>0.23472222222222092</v>
      </c>
      <c r="V10" s="183">
        <v>0.23611111111110991</v>
      </c>
      <c r="W10" s="183">
        <v>0.23819444444444268</v>
      </c>
      <c r="X10" s="183">
        <v>0.23958333333333168</v>
      </c>
      <c r="Y10" s="183">
        <v>0.24097222222222067</v>
      </c>
      <c r="Z10" s="183">
        <v>0.24166666666666667</v>
      </c>
      <c r="AA10" s="191">
        <v>13</v>
      </c>
      <c r="AC10" s="171"/>
    </row>
    <row r="11" spans="1:30" ht="21" x14ac:dyDescent="0.2">
      <c r="A11" s="176">
        <v>36</v>
      </c>
      <c r="B11" s="173">
        <v>0.20694444444444465</v>
      </c>
      <c r="C11" s="173">
        <v>0.20833333333333265</v>
      </c>
      <c r="D11" s="173">
        <v>0.20972222222222164</v>
      </c>
      <c r="E11" s="173">
        <v>0.21111111111111064</v>
      </c>
      <c r="F11" s="173">
        <v>0.21319444444444396</v>
      </c>
      <c r="G11" s="173">
        <v>0.21458333333333296</v>
      </c>
      <c r="H11" s="173">
        <v>0.21597222222222195</v>
      </c>
      <c r="I11" s="173">
        <v>0.21736111111111084</v>
      </c>
      <c r="J11" s="173">
        <v>0.21874999999999972</v>
      </c>
      <c r="K11" s="173">
        <v>0.2215277777777776</v>
      </c>
      <c r="L11" s="173">
        <v>0.22430555555555559</v>
      </c>
      <c r="M11" s="173">
        <v>0.22569444444444459</v>
      </c>
      <c r="N11" s="173">
        <v>0.22708333333333358</v>
      </c>
      <c r="O11" s="173">
        <v>0.22847222222222158</v>
      </c>
      <c r="P11" s="173">
        <v>0.23055555555555557</v>
      </c>
      <c r="Q11" s="173">
        <v>0.23194444444444462</v>
      </c>
      <c r="R11" s="173">
        <v>0.23333333333333262</v>
      </c>
      <c r="S11" s="173">
        <v>0.23611111111111061</v>
      </c>
      <c r="T11" s="173">
        <v>0.23749999999999949</v>
      </c>
      <c r="U11" s="173">
        <v>0.23958333333333282</v>
      </c>
      <c r="V11" s="173">
        <v>0.24097222222222178</v>
      </c>
      <c r="W11" s="173">
        <v>0.24305555555555455</v>
      </c>
      <c r="X11" s="173">
        <v>0.24444444444444355</v>
      </c>
      <c r="Y11" s="173">
        <v>0.24583333333333254</v>
      </c>
      <c r="Z11" s="173">
        <v>0.24652777777777854</v>
      </c>
      <c r="AA11" s="177">
        <v>36</v>
      </c>
      <c r="AC11" s="171"/>
    </row>
    <row r="12" spans="1:30" ht="21" x14ac:dyDescent="0.2">
      <c r="A12" s="190">
        <v>49</v>
      </c>
      <c r="B12" s="183"/>
      <c r="C12" s="183"/>
      <c r="D12" s="183"/>
      <c r="E12" s="183"/>
      <c r="F12" s="183"/>
      <c r="G12" s="183"/>
      <c r="H12" s="183"/>
      <c r="I12" s="183"/>
      <c r="J12" s="247" t="s">
        <v>90</v>
      </c>
      <c r="K12" s="183">
        <v>0.2277777777777768</v>
      </c>
      <c r="L12" s="183">
        <v>0.23055555555555479</v>
      </c>
      <c r="M12" s="183">
        <v>0.23194444444444379</v>
      </c>
      <c r="N12" s="183">
        <v>0.23333333333333278</v>
      </c>
      <c r="O12" s="183">
        <v>0.23472222222222078</v>
      </c>
      <c r="P12" s="183">
        <v>0.23680555555555477</v>
      </c>
      <c r="Q12" s="183">
        <v>0.23819444444444382</v>
      </c>
      <c r="R12" s="183">
        <v>0.23958333333333182</v>
      </c>
      <c r="S12" s="183">
        <v>0.24236111111110981</v>
      </c>
      <c r="T12" s="183">
        <v>0.24374999999999869</v>
      </c>
      <c r="U12" s="183">
        <v>0.24583333333333202</v>
      </c>
      <c r="V12" s="183">
        <v>0.24722222222222101</v>
      </c>
      <c r="W12" s="183">
        <v>0.24930555555555378</v>
      </c>
      <c r="X12" s="183">
        <v>0.25069444444444278</v>
      </c>
      <c r="Y12" s="183">
        <v>0.25208333333333177</v>
      </c>
      <c r="Z12" s="183">
        <v>0.25277777777777777</v>
      </c>
      <c r="AA12" s="190">
        <v>49</v>
      </c>
      <c r="AC12" s="171"/>
    </row>
    <row r="13" spans="1:30" ht="21" x14ac:dyDescent="0.2">
      <c r="A13" s="176">
        <v>20</v>
      </c>
      <c r="B13" s="173">
        <v>0.22013888888888908</v>
      </c>
      <c r="C13" s="173">
        <v>0.22152777777777707</v>
      </c>
      <c r="D13" s="173">
        <v>0.22291666666666607</v>
      </c>
      <c r="E13" s="173">
        <v>0.22430555555555506</v>
      </c>
      <c r="F13" s="173">
        <v>0.22638888888888839</v>
      </c>
      <c r="G13" s="173">
        <v>0.22777777777777738</v>
      </c>
      <c r="H13" s="173">
        <v>0.22916666666666638</v>
      </c>
      <c r="I13" s="173">
        <v>0.23055555555555526</v>
      </c>
      <c r="J13" s="173">
        <v>0.23194444444444415</v>
      </c>
      <c r="K13" s="173">
        <v>0.23472222222222203</v>
      </c>
      <c r="L13" s="173">
        <v>0.23750000000000002</v>
      </c>
      <c r="M13" s="173">
        <v>0.23888888888888901</v>
      </c>
      <c r="N13" s="173">
        <v>0.24027777777777801</v>
      </c>
      <c r="O13" s="173">
        <v>0.241666666666666</v>
      </c>
      <c r="P13" s="173">
        <v>0.24374999999999999</v>
      </c>
      <c r="Q13" s="173">
        <v>0.24513888888888904</v>
      </c>
      <c r="R13" s="173">
        <v>0.24652777777777704</v>
      </c>
      <c r="S13" s="173">
        <v>0.24930555555555503</v>
      </c>
      <c r="T13" s="173">
        <v>0.25069444444444394</v>
      </c>
      <c r="U13" s="173">
        <v>0.25277777777777727</v>
      </c>
      <c r="V13" s="173">
        <v>0.25416666666666626</v>
      </c>
      <c r="W13" s="173">
        <v>0.25624999999999903</v>
      </c>
      <c r="X13" s="173">
        <v>0.25763888888888803</v>
      </c>
      <c r="Y13" s="173">
        <f t="shared" ref="Y13" si="0">Y15-TIME(0,11,)</f>
        <v>0.25902777777777702</v>
      </c>
      <c r="Z13" s="173">
        <f>Z15-TIME(0,11,)</f>
        <v>0.25972222222222302</v>
      </c>
      <c r="AA13" s="177">
        <v>20</v>
      </c>
      <c r="AC13" s="171"/>
    </row>
    <row r="14" spans="1:30" ht="21" x14ac:dyDescent="0.2">
      <c r="A14" s="191">
        <v>21</v>
      </c>
      <c r="B14" s="183"/>
      <c r="C14" s="183"/>
      <c r="D14" s="183"/>
      <c r="E14" s="183"/>
      <c r="F14" s="183"/>
      <c r="G14" s="183"/>
      <c r="H14" s="183"/>
      <c r="I14" s="183"/>
      <c r="J14" s="247" t="s">
        <v>90</v>
      </c>
      <c r="K14" s="183">
        <v>0.23749999999999905</v>
      </c>
      <c r="L14" s="183">
        <v>0.24027777777777704</v>
      </c>
      <c r="M14" s="183">
        <v>0.24166666666666603</v>
      </c>
      <c r="N14" s="183">
        <v>0.24305555555555503</v>
      </c>
      <c r="O14" s="183">
        <v>0.24444444444444302</v>
      </c>
      <c r="P14" s="183">
        <v>0.24652777777777779</v>
      </c>
      <c r="Q14" s="183">
        <v>0.24791666666666606</v>
      </c>
      <c r="R14" s="183">
        <v>0.24930555555555406</v>
      </c>
      <c r="S14" s="183">
        <v>0.25208333333333205</v>
      </c>
      <c r="T14" s="183">
        <v>0.25347222222222093</v>
      </c>
      <c r="U14" s="183">
        <v>0.25555555555555426</v>
      </c>
      <c r="V14" s="183">
        <v>0.25694444444444325</v>
      </c>
      <c r="W14" s="183">
        <v>0.25902777777777602</v>
      </c>
      <c r="X14" s="183">
        <v>0.26041666666666502</v>
      </c>
      <c r="Y14" s="183">
        <f>Z14-Z4</f>
        <v>0.26180555555555401</v>
      </c>
      <c r="Z14" s="183">
        <v>0.26250000000000001</v>
      </c>
      <c r="AA14" s="191">
        <v>21</v>
      </c>
      <c r="AC14" s="171"/>
      <c r="AD14" s="171"/>
    </row>
    <row r="15" spans="1:30" ht="21" x14ac:dyDescent="0.2">
      <c r="A15" s="176">
        <v>30</v>
      </c>
      <c r="B15" s="173">
        <v>0.22777777777777797</v>
      </c>
      <c r="C15" s="173">
        <v>0.22916666666666596</v>
      </c>
      <c r="D15" s="173">
        <v>0.23055555555555496</v>
      </c>
      <c r="E15" s="173">
        <v>0.23194444444444395</v>
      </c>
      <c r="F15" s="173">
        <v>0.23402777777777728</v>
      </c>
      <c r="G15" s="173">
        <v>0.23541666666666627</v>
      </c>
      <c r="H15" s="173">
        <v>0.23680555555555527</v>
      </c>
      <c r="I15" s="173">
        <v>0.23819444444444415</v>
      </c>
      <c r="J15" s="173">
        <v>0.23958333333333304</v>
      </c>
      <c r="K15" s="173">
        <v>0.24236111111111092</v>
      </c>
      <c r="L15" s="173">
        <v>0.24513888888888891</v>
      </c>
      <c r="M15" s="173">
        <v>0.2465277777777779</v>
      </c>
      <c r="N15" s="173">
        <v>0.2479166666666669</v>
      </c>
      <c r="O15" s="173">
        <v>0.24930555555555489</v>
      </c>
      <c r="P15" s="54">
        <v>0.25138888888888888</v>
      </c>
      <c r="Q15" s="54">
        <v>0.25277777777777793</v>
      </c>
      <c r="R15" s="54">
        <v>0.25416666666666593</v>
      </c>
      <c r="S15" s="54">
        <v>0.25694444444444392</v>
      </c>
      <c r="T15" s="54">
        <v>0.2583333333333328</v>
      </c>
      <c r="U15" s="54">
        <v>0.26041666666666613</v>
      </c>
      <c r="V15" s="54">
        <v>0.26180555555555513</v>
      </c>
      <c r="W15" s="54">
        <v>0.2638888888888879</v>
      </c>
      <c r="X15" s="54">
        <v>0.26527777777777689</v>
      </c>
      <c r="Y15" s="54">
        <v>0.26666666666666589</v>
      </c>
      <c r="Z15" s="54">
        <v>0.26736111111111188</v>
      </c>
      <c r="AA15" s="156">
        <v>30</v>
      </c>
      <c r="AC15" s="171"/>
      <c r="AD15" s="171"/>
    </row>
    <row r="16" spans="1:30" ht="21" x14ac:dyDescent="0.2">
      <c r="A16" s="191">
        <v>22</v>
      </c>
      <c r="B16" s="183"/>
      <c r="C16" s="183"/>
      <c r="D16" s="183"/>
      <c r="E16" s="183"/>
      <c r="F16" s="183"/>
      <c r="G16" s="183"/>
      <c r="H16" s="183"/>
      <c r="I16" s="183"/>
      <c r="J16" s="247" t="s">
        <v>90</v>
      </c>
      <c r="K16" s="183">
        <v>0.25138888888888794</v>
      </c>
      <c r="L16" s="183">
        <v>0.25416666666666593</v>
      </c>
      <c r="M16" s="183">
        <v>0.25555555555555493</v>
      </c>
      <c r="N16" s="183">
        <v>0.25694444444444392</v>
      </c>
      <c r="O16" s="183">
        <v>0.25833333333333192</v>
      </c>
      <c r="P16" s="183">
        <v>0.26041666666666591</v>
      </c>
      <c r="Q16" s="183">
        <v>0.26180555555555496</v>
      </c>
      <c r="R16" s="183">
        <v>0.26319444444444295</v>
      </c>
      <c r="S16" s="183">
        <v>0.26597222222222094</v>
      </c>
      <c r="T16" s="183">
        <v>0.26736111111110983</v>
      </c>
      <c r="U16" s="183">
        <v>0.26944444444444315</v>
      </c>
      <c r="V16" s="183">
        <v>0.27083333333333215</v>
      </c>
      <c r="W16" s="183">
        <v>0.27291666666666492</v>
      </c>
      <c r="X16" s="183">
        <v>0.27430555555555391</v>
      </c>
      <c r="Y16" s="183">
        <f t="shared" ref="Y16" si="1">Y14+TIME(0,20,)</f>
        <v>0.27569444444444291</v>
      </c>
      <c r="Z16" s="183">
        <f>Z14+TIME(0,20,)</f>
        <v>0.27638888888888891</v>
      </c>
      <c r="AA16" s="191">
        <v>22</v>
      </c>
      <c r="AC16" s="171"/>
      <c r="AD16" s="171"/>
    </row>
    <row r="17" spans="1:32" s="145" customFormat="1" ht="21" x14ac:dyDescent="0.2">
      <c r="A17" s="148">
        <v>31</v>
      </c>
      <c r="B17" s="150">
        <v>0.24166666666666681</v>
      </c>
      <c r="C17" s="150">
        <v>0.2430555555555548</v>
      </c>
      <c r="D17" s="150">
        <v>0.2444444444444438</v>
      </c>
      <c r="E17" s="150">
        <v>0.24583333333333279</v>
      </c>
      <c r="F17" s="150">
        <v>0.24791666666666579</v>
      </c>
      <c r="G17" s="150">
        <v>0.24930555555555478</v>
      </c>
      <c r="H17" s="150">
        <v>0.25069444444444383</v>
      </c>
      <c r="I17" s="150">
        <v>0.25208333333333283</v>
      </c>
      <c r="J17" s="150">
        <v>0.25347222222222182</v>
      </c>
      <c r="K17" s="150">
        <v>0.25624999999999981</v>
      </c>
      <c r="L17" s="150">
        <v>0.2590277777777778</v>
      </c>
      <c r="M17" s="150">
        <v>0.2604166666666668</v>
      </c>
      <c r="N17" s="150">
        <v>0.26180555555555579</v>
      </c>
      <c r="O17" s="150">
        <v>0.26319444444444379</v>
      </c>
      <c r="P17" s="150">
        <v>0.26527777777777778</v>
      </c>
      <c r="Q17" s="150">
        <v>0.26666666666666683</v>
      </c>
      <c r="R17" s="150">
        <v>0.26805555555555483</v>
      </c>
      <c r="S17" s="150">
        <v>0.27083333333333282</v>
      </c>
      <c r="T17" s="150">
        <v>0.2722222222222217</v>
      </c>
      <c r="U17" s="150">
        <v>0.27430555555555552</v>
      </c>
      <c r="V17" s="150">
        <v>0.27569444444444446</v>
      </c>
      <c r="W17" s="150">
        <v>0.27777777777777679</v>
      </c>
      <c r="X17" s="150">
        <v>0.27916666666666579</v>
      </c>
      <c r="Y17" s="150">
        <v>0.28055555555555478</v>
      </c>
      <c r="Z17" s="150">
        <v>0.28125000000000078</v>
      </c>
      <c r="AA17" s="148">
        <v>31</v>
      </c>
      <c r="AC17" s="171"/>
      <c r="AD17" s="171"/>
    </row>
    <row r="18" spans="1:32" ht="21" x14ac:dyDescent="0.2">
      <c r="A18" s="149">
        <v>32</v>
      </c>
      <c r="B18" s="54">
        <v>0.2555555555555557</v>
      </c>
      <c r="C18" s="54">
        <v>0.2569444444444437</v>
      </c>
      <c r="D18" s="54">
        <v>0.25833333333333269</v>
      </c>
      <c r="E18" s="54">
        <v>0.25972222222222169</v>
      </c>
      <c r="F18" s="54">
        <v>0.26180555555555468</v>
      </c>
      <c r="G18" s="54">
        <v>0.26319444444444368</v>
      </c>
      <c r="H18" s="54">
        <v>0.26458333333333273</v>
      </c>
      <c r="I18" s="54">
        <v>0.26597222222222172</v>
      </c>
      <c r="J18" s="54">
        <v>0.26736111111111072</v>
      </c>
      <c r="K18" s="54">
        <v>0.27013888888888871</v>
      </c>
      <c r="L18" s="54">
        <v>0.2729166666666667</v>
      </c>
      <c r="M18" s="54">
        <v>0.27430555555555569</v>
      </c>
      <c r="N18" s="54">
        <v>0.27569444444444469</v>
      </c>
      <c r="O18" s="54">
        <v>0.27708333333333268</v>
      </c>
      <c r="P18" s="54">
        <v>0.27916666666666667</v>
      </c>
      <c r="Q18" s="54">
        <v>0.28055555555555572</v>
      </c>
      <c r="R18" s="54">
        <v>0.28194444444444444</v>
      </c>
      <c r="S18" s="54">
        <v>0.28472222222222171</v>
      </c>
      <c r="T18" s="54">
        <v>0.28611111111111059</v>
      </c>
      <c r="U18" s="54">
        <v>0.28819444444444392</v>
      </c>
      <c r="V18" s="54">
        <v>0.28958333333333292</v>
      </c>
      <c r="W18" s="54">
        <v>0.29166666666666569</v>
      </c>
      <c r="X18" s="54">
        <v>0.29305555555555468</v>
      </c>
      <c r="Y18" s="54">
        <v>0.29444444444444368</v>
      </c>
      <c r="Z18" s="54">
        <v>0.29513888888888967</v>
      </c>
      <c r="AA18" s="149">
        <v>32</v>
      </c>
      <c r="AC18" s="171"/>
      <c r="AD18" s="171"/>
    </row>
    <row r="19" spans="1:32" s="145" customFormat="1" ht="21" x14ac:dyDescent="0.2">
      <c r="A19" s="148">
        <v>33</v>
      </c>
      <c r="B19" s="150">
        <v>0.2694444444444446</v>
      </c>
      <c r="C19" s="150">
        <v>0.27083333333333259</v>
      </c>
      <c r="D19" s="150">
        <v>0.27222222222222159</v>
      </c>
      <c r="E19" s="150">
        <v>0.27361111111111058</v>
      </c>
      <c r="F19" s="150">
        <v>0.27569444444444358</v>
      </c>
      <c r="G19" s="150">
        <v>0.27708333333333257</v>
      </c>
      <c r="H19" s="150">
        <v>0.27847222222222162</v>
      </c>
      <c r="I19" s="150">
        <v>0.27986111111111062</v>
      </c>
      <c r="J19" s="150">
        <v>0.28124999999999961</v>
      </c>
      <c r="K19" s="150">
        <v>0.2840277777777776</v>
      </c>
      <c r="L19" s="150">
        <v>0.28680555555555559</v>
      </c>
      <c r="M19" s="150">
        <v>0.28819444444444459</v>
      </c>
      <c r="N19" s="150">
        <v>0.28958333333333358</v>
      </c>
      <c r="O19" s="150">
        <v>0.29097222222222158</v>
      </c>
      <c r="P19" s="150">
        <v>0.29305555555555557</v>
      </c>
      <c r="Q19" s="150">
        <v>0.29444444444444462</v>
      </c>
      <c r="R19" s="150">
        <v>0.29583333333333262</v>
      </c>
      <c r="S19" s="150">
        <v>0.29861111111111061</v>
      </c>
      <c r="T19" s="150">
        <v>0.29999999999999949</v>
      </c>
      <c r="U19" s="150">
        <v>0.30208333333333282</v>
      </c>
      <c r="V19" s="150">
        <v>0.30347222222222181</v>
      </c>
      <c r="W19" s="150">
        <v>0.30555555555555458</v>
      </c>
      <c r="X19" s="150">
        <v>0.30694444444444358</v>
      </c>
      <c r="Y19" s="150">
        <v>0.30833333333333257</v>
      </c>
      <c r="Z19" s="150">
        <v>0.30902777777777857</v>
      </c>
      <c r="AA19" s="148">
        <v>33</v>
      </c>
      <c r="AC19" s="171"/>
      <c r="AD19" s="171"/>
    </row>
    <row r="20" spans="1:32" ht="21" x14ac:dyDescent="0.2">
      <c r="A20" s="149">
        <v>34</v>
      </c>
      <c r="B20" s="54">
        <v>0.28333333333333349</v>
      </c>
      <c r="C20" s="54">
        <v>0.28472222222222149</v>
      </c>
      <c r="D20" s="54">
        <v>0.28611111111111048</v>
      </c>
      <c r="E20" s="54">
        <v>0.28749999999999948</v>
      </c>
      <c r="F20" s="54">
        <v>0.28958333333333247</v>
      </c>
      <c r="G20" s="54">
        <v>0.29097222222222147</v>
      </c>
      <c r="H20" s="54">
        <v>0.29236111111111052</v>
      </c>
      <c r="I20" s="54">
        <v>0.29374999999999951</v>
      </c>
      <c r="J20" s="54">
        <v>0.29513888888888851</v>
      </c>
      <c r="K20" s="54">
        <v>0.2979166666666665</v>
      </c>
      <c r="L20" s="54">
        <v>0.30069444444444449</v>
      </c>
      <c r="M20" s="54">
        <v>0.30208333333333348</v>
      </c>
      <c r="N20" s="54">
        <v>0.30347222222222248</v>
      </c>
      <c r="O20" s="54">
        <v>0.30486111111111047</v>
      </c>
      <c r="P20" s="54">
        <v>0.30694444444444446</v>
      </c>
      <c r="Q20" s="54">
        <v>0.30833333333333351</v>
      </c>
      <c r="R20" s="54">
        <v>0.30972222222222151</v>
      </c>
      <c r="S20" s="54">
        <v>0.3124999999999995</v>
      </c>
      <c r="T20" s="54">
        <v>0.31388888888888838</v>
      </c>
      <c r="U20" s="54">
        <v>0.31597222222222171</v>
      </c>
      <c r="V20" s="54">
        <v>0.31736111111111071</v>
      </c>
      <c r="W20" s="54">
        <v>0.31944444444444348</v>
      </c>
      <c r="X20" s="54">
        <v>0.32083333333333247</v>
      </c>
      <c r="Y20" s="54">
        <v>0.32222222222222147</v>
      </c>
      <c r="Z20" s="54">
        <v>0.32291666666666746</v>
      </c>
      <c r="AA20" s="149">
        <v>34</v>
      </c>
      <c r="AD20" s="171"/>
    </row>
    <row r="21" spans="1:32" s="145" customFormat="1" ht="21" x14ac:dyDescent="0.2">
      <c r="A21" s="148">
        <v>35</v>
      </c>
      <c r="B21" s="150">
        <v>0.29722222222222239</v>
      </c>
      <c r="C21" s="150">
        <v>0.29861111111111038</v>
      </c>
      <c r="D21" s="150">
        <v>0.29999999999999938</v>
      </c>
      <c r="E21" s="150">
        <v>0.30138888888888837</v>
      </c>
      <c r="F21" s="150">
        <v>0.30347222222222137</v>
      </c>
      <c r="G21" s="150">
        <v>0.30486111111111036</v>
      </c>
      <c r="H21" s="150">
        <v>0.30624999999999941</v>
      </c>
      <c r="I21" s="150">
        <v>0.30763888888888841</v>
      </c>
      <c r="J21" s="150">
        <v>0.3090277777777774</v>
      </c>
      <c r="K21" s="150">
        <v>0.31180555555555539</v>
      </c>
      <c r="L21" s="150">
        <v>0.31458333333333338</v>
      </c>
      <c r="M21" s="150">
        <v>0.31597222222222238</v>
      </c>
      <c r="N21" s="150">
        <v>0.31736111111111137</v>
      </c>
      <c r="O21" s="150">
        <v>0.31874999999999937</v>
      </c>
      <c r="P21" s="150">
        <v>0.32083333333333336</v>
      </c>
      <c r="Q21" s="150">
        <v>0.32222222222222224</v>
      </c>
      <c r="R21" s="150">
        <v>0.32361111111111113</v>
      </c>
      <c r="S21" s="150">
        <v>0.3263888888888884</v>
      </c>
      <c r="T21" s="150">
        <v>0.32777777777777728</v>
      </c>
      <c r="U21" s="150">
        <v>0.32986111111111061</v>
      </c>
      <c r="V21" s="150">
        <v>0.3312499999999996</v>
      </c>
      <c r="W21" s="150">
        <v>0.33333333333333237</v>
      </c>
      <c r="X21" s="150">
        <v>0.33472222222222137</v>
      </c>
      <c r="Y21" s="150">
        <v>0.33611111111111036</v>
      </c>
      <c r="Z21" s="150">
        <v>0.33680555555555636</v>
      </c>
      <c r="AA21" s="148">
        <v>35</v>
      </c>
      <c r="AD21" s="171"/>
    </row>
    <row r="22" spans="1:32" ht="21" x14ac:dyDescent="0.2">
      <c r="A22" s="149">
        <v>36</v>
      </c>
      <c r="B22" s="54">
        <v>0.31111111111111128</v>
      </c>
      <c r="C22" s="54">
        <v>0.31249999999999928</v>
      </c>
      <c r="D22" s="54">
        <v>0.31388888888888827</v>
      </c>
      <c r="E22" s="54">
        <v>0.31527777777777727</v>
      </c>
      <c r="F22" s="54">
        <v>0.31736111111111026</v>
      </c>
      <c r="G22" s="54">
        <v>0.31874999999999926</v>
      </c>
      <c r="H22" s="54">
        <v>0.32013888888888831</v>
      </c>
      <c r="I22" s="54">
        <v>0.3215277777777773</v>
      </c>
      <c r="J22" s="54">
        <v>0.3229166666666663</v>
      </c>
      <c r="K22" s="54">
        <v>0.32569444444444429</v>
      </c>
      <c r="L22" s="54">
        <v>0.32847222222222228</v>
      </c>
      <c r="M22" s="54">
        <v>0.32986111111111127</v>
      </c>
      <c r="N22" s="54">
        <v>0.33125000000000027</v>
      </c>
      <c r="O22" s="54">
        <v>0.33263888888888826</v>
      </c>
      <c r="P22" s="54">
        <v>0.33472222222222225</v>
      </c>
      <c r="Q22" s="54">
        <v>0.3361111111111113</v>
      </c>
      <c r="R22" s="54">
        <v>0.3374999999999993</v>
      </c>
      <c r="S22" s="54">
        <v>0.34027777777777729</v>
      </c>
      <c r="T22" s="54">
        <v>0.34166666666666617</v>
      </c>
      <c r="U22" s="54">
        <v>0.3437499999999995</v>
      </c>
      <c r="V22" s="54">
        <v>0.3451388888888885</v>
      </c>
      <c r="W22" s="54">
        <v>0.34722222222222127</v>
      </c>
      <c r="X22" s="54">
        <v>0.34861111111111026</v>
      </c>
      <c r="Y22" s="54">
        <v>0.34999999999999926</v>
      </c>
      <c r="Z22" s="54">
        <v>0.35069444444444525</v>
      </c>
      <c r="AA22" s="149">
        <v>36</v>
      </c>
      <c r="AD22" s="171"/>
    </row>
    <row r="23" spans="1:32" s="145" customFormat="1" ht="21" x14ac:dyDescent="0.2">
      <c r="A23" s="148">
        <v>30</v>
      </c>
      <c r="B23" s="150">
        <v>0.32500000000000018</v>
      </c>
      <c r="C23" s="150">
        <v>0.32638888888888817</v>
      </c>
      <c r="D23" s="150">
        <v>0.32777777777777717</v>
      </c>
      <c r="E23" s="150">
        <v>0.32916666666666616</v>
      </c>
      <c r="F23" s="150">
        <v>0.33124999999999916</v>
      </c>
      <c r="G23" s="150">
        <v>0.33263888888888815</v>
      </c>
      <c r="H23" s="150">
        <v>0.3340277777777772</v>
      </c>
      <c r="I23" s="150">
        <v>0.3354166666666662</v>
      </c>
      <c r="J23" s="150">
        <v>0.33680555555555519</v>
      </c>
      <c r="K23" s="150">
        <v>0.33958333333333318</v>
      </c>
      <c r="L23" s="150">
        <v>0.34236111111111117</v>
      </c>
      <c r="M23" s="150">
        <v>0.34375000000000017</v>
      </c>
      <c r="N23" s="150">
        <v>0.34513888888888916</v>
      </c>
      <c r="O23" s="150">
        <v>0.34652777777777716</v>
      </c>
      <c r="P23" s="150">
        <v>0.34861111111111115</v>
      </c>
      <c r="Q23" s="150">
        <v>0.3500000000000002</v>
      </c>
      <c r="R23" s="150">
        <v>0.3513888888888882</v>
      </c>
      <c r="S23" s="150">
        <v>0.35416666666666619</v>
      </c>
      <c r="T23" s="150">
        <v>0.35555555555555507</v>
      </c>
      <c r="U23" s="150">
        <v>0.3576388888888884</v>
      </c>
      <c r="V23" s="150">
        <v>0.35902777777777739</v>
      </c>
      <c r="W23" s="150">
        <v>0.36111111111111016</v>
      </c>
      <c r="X23" s="150">
        <v>0.36249999999999916</v>
      </c>
      <c r="Y23" s="150">
        <v>0.36388888888888815</v>
      </c>
      <c r="Z23" s="150">
        <v>0.36458333333333415</v>
      </c>
      <c r="AA23" s="148">
        <v>30</v>
      </c>
      <c r="AD23" s="171"/>
    </row>
    <row r="24" spans="1:32" ht="21" x14ac:dyDescent="0.2">
      <c r="A24" s="149">
        <v>31</v>
      </c>
      <c r="B24" s="54">
        <v>0.33888888888888907</v>
      </c>
      <c r="C24" s="54">
        <v>0.34027777777777707</v>
      </c>
      <c r="D24" s="54">
        <v>0.34166666666666606</v>
      </c>
      <c r="E24" s="54">
        <v>0.34305555555555506</v>
      </c>
      <c r="F24" s="54">
        <v>0.34513888888888805</v>
      </c>
      <c r="G24" s="54">
        <v>0.34652777777777705</v>
      </c>
      <c r="H24" s="54">
        <v>0.3479166666666661</v>
      </c>
      <c r="I24" s="54">
        <v>0.34930555555555509</v>
      </c>
      <c r="J24" s="54">
        <v>0.35069444444444409</v>
      </c>
      <c r="K24" s="54">
        <v>0.35347222222222208</v>
      </c>
      <c r="L24" s="54">
        <v>0.35625000000000007</v>
      </c>
      <c r="M24" s="54">
        <v>0.35763888888888906</v>
      </c>
      <c r="N24" s="54">
        <v>0.35902777777777806</v>
      </c>
      <c r="O24" s="54">
        <v>0.36041666666666605</v>
      </c>
      <c r="P24" s="54">
        <v>0.36250000000000004</v>
      </c>
      <c r="Q24" s="54">
        <v>0.36388888888888887</v>
      </c>
      <c r="R24" s="54">
        <v>0.36527777777777709</v>
      </c>
      <c r="S24" s="54">
        <v>0.36805555555555508</v>
      </c>
      <c r="T24" s="54">
        <v>0.36944444444444396</v>
      </c>
      <c r="U24" s="54">
        <v>0.37152777777777729</v>
      </c>
      <c r="V24" s="54">
        <v>0.37291666666666629</v>
      </c>
      <c r="W24" s="54">
        <v>0.37499999999999906</v>
      </c>
      <c r="X24" s="54">
        <v>0.37638888888888805</v>
      </c>
      <c r="Y24" s="54">
        <v>0.37777777777777705</v>
      </c>
      <c r="Z24" s="54">
        <v>0.37847222222222304</v>
      </c>
      <c r="AA24" s="149">
        <v>31</v>
      </c>
      <c r="AD24" s="171"/>
      <c r="AF24" s="171"/>
    </row>
    <row r="25" spans="1:32" s="145" customFormat="1" ht="21" x14ac:dyDescent="0.2">
      <c r="A25" s="148">
        <v>32</v>
      </c>
      <c r="B25" s="150">
        <v>0.35277777777777797</v>
      </c>
      <c r="C25" s="150">
        <v>0.35416666666666596</v>
      </c>
      <c r="D25" s="150">
        <v>0.35555555555555496</v>
      </c>
      <c r="E25" s="150">
        <v>0.35694444444444395</v>
      </c>
      <c r="F25" s="150">
        <v>0.35902777777777695</v>
      </c>
      <c r="G25" s="150">
        <v>0.36041666666666594</v>
      </c>
      <c r="H25" s="150">
        <v>0.36180555555555499</v>
      </c>
      <c r="I25" s="150">
        <v>0.36319444444444399</v>
      </c>
      <c r="J25" s="150">
        <v>0.36458333333333298</v>
      </c>
      <c r="K25" s="150">
        <v>0.36736111111111097</v>
      </c>
      <c r="L25" s="150">
        <v>0.37013888888888896</v>
      </c>
      <c r="M25" s="150">
        <v>0.37152777777777796</v>
      </c>
      <c r="N25" s="150">
        <v>0.37291666666666695</v>
      </c>
      <c r="O25" s="150">
        <v>0.37430555555555495</v>
      </c>
      <c r="P25" s="150">
        <v>0.37638888888888894</v>
      </c>
      <c r="Q25" s="150">
        <v>0.37777777777777799</v>
      </c>
      <c r="R25" s="150">
        <v>0.37916666666666599</v>
      </c>
      <c r="S25" s="150">
        <v>0.38194444444444398</v>
      </c>
      <c r="T25" s="150">
        <v>0.38333333333333286</v>
      </c>
      <c r="U25" s="150">
        <v>0.38541666666666619</v>
      </c>
      <c r="V25" s="150">
        <v>0.38680555555555518</v>
      </c>
      <c r="W25" s="150">
        <v>0.38888888888888795</v>
      </c>
      <c r="X25" s="150">
        <v>0.39027777777777695</v>
      </c>
      <c r="Y25" s="150">
        <v>0.39166666666666594</v>
      </c>
      <c r="Z25" s="150">
        <v>0.39236111111111194</v>
      </c>
      <c r="AA25" s="148">
        <v>32</v>
      </c>
      <c r="AD25" s="171"/>
    </row>
    <row r="26" spans="1:32" ht="21" x14ac:dyDescent="0.2">
      <c r="A26" s="149">
        <v>33</v>
      </c>
      <c r="B26" s="54">
        <v>0.36666666666666686</v>
      </c>
      <c r="C26" s="54">
        <v>0.36805555555555486</v>
      </c>
      <c r="D26" s="54">
        <v>0.36944444444444385</v>
      </c>
      <c r="E26" s="54">
        <v>0.37083333333333285</v>
      </c>
      <c r="F26" s="54">
        <v>0.37291666666666584</v>
      </c>
      <c r="G26" s="54">
        <v>0.37430555555555484</v>
      </c>
      <c r="H26" s="54">
        <v>0.37569444444444389</v>
      </c>
      <c r="I26" s="54">
        <v>0.37708333333333288</v>
      </c>
      <c r="J26" s="54">
        <v>0.37847222222222188</v>
      </c>
      <c r="K26" s="54">
        <v>0.38124999999999987</v>
      </c>
      <c r="L26" s="54">
        <v>0.38402777777777786</v>
      </c>
      <c r="M26" s="54">
        <v>0.38541666666666685</v>
      </c>
      <c r="N26" s="54">
        <v>0.38680555555555585</v>
      </c>
      <c r="O26" s="54">
        <v>0.38819444444444384</v>
      </c>
      <c r="P26" s="54">
        <v>0.39027777777777783</v>
      </c>
      <c r="Q26" s="54">
        <v>0.39166666666666689</v>
      </c>
      <c r="R26" s="54">
        <v>0.39305555555555488</v>
      </c>
      <c r="S26" s="54">
        <v>0.39583333333333287</v>
      </c>
      <c r="T26" s="54">
        <v>0.39722222222222175</v>
      </c>
      <c r="U26" s="54">
        <v>0.39930555555555508</v>
      </c>
      <c r="V26" s="54">
        <v>0.40069444444444408</v>
      </c>
      <c r="W26" s="54">
        <v>0.40277777777777685</v>
      </c>
      <c r="X26" s="54">
        <v>0.40416666666666584</v>
      </c>
      <c r="Y26" s="54">
        <v>0.40555555555555484</v>
      </c>
      <c r="Z26" s="54">
        <v>0.40625000000000083</v>
      </c>
      <c r="AA26" s="149">
        <v>33</v>
      </c>
    </row>
    <row r="27" spans="1:32" s="145" customFormat="1" ht="21" x14ac:dyDescent="0.2">
      <c r="A27" s="148">
        <v>34</v>
      </c>
      <c r="B27" s="150">
        <v>0.38055555555555576</v>
      </c>
      <c r="C27" s="150">
        <v>0.38194444444444375</v>
      </c>
      <c r="D27" s="150">
        <v>0.38333333333333275</v>
      </c>
      <c r="E27" s="150">
        <v>0.38472222222222174</v>
      </c>
      <c r="F27" s="150">
        <v>0.38680555555555474</v>
      </c>
      <c r="G27" s="150">
        <v>0.38819444444444373</v>
      </c>
      <c r="H27" s="150">
        <v>0.38958333333333278</v>
      </c>
      <c r="I27" s="150">
        <v>0.39097222222222178</v>
      </c>
      <c r="J27" s="150">
        <v>0.39236111111111077</v>
      </c>
      <c r="K27" s="150">
        <v>0.39513888888888876</v>
      </c>
      <c r="L27" s="150">
        <v>0.39791666666666675</v>
      </c>
      <c r="M27" s="150">
        <v>0.39930555555555575</v>
      </c>
      <c r="N27" s="150">
        <v>0.40069444444444474</v>
      </c>
      <c r="O27" s="150">
        <v>0.40208333333333274</v>
      </c>
      <c r="P27" s="150">
        <v>0.40416666666666673</v>
      </c>
      <c r="Q27" s="150">
        <v>0.40555555555555578</v>
      </c>
      <c r="R27" s="150">
        <v>0.40694444444444378</v>
      </c>
      <c r="S27" s="150">
        <v>0.40972222222222177</v>
      </c>
      <c r="T27" s="150">
        <v>0.41111111111111065</v>
      </c>
      <c r="U27" s="150">
        <v>0.41319444444444398</v>
      </c>
      <c r="V27" s="150">
        <v>0.41458333333333297</v>
      </c>
      <c r="W27" s="150">
        <v>0.41666666666666574</v>
      </c>
      <c r="X27" s="150">
        <v>0.41805555555555474</v>
      </c>
      <c r="Y27" s="150">
        <v>0.41944444444444373</v>
      </c>
      <c r="Z27" s="150">
        <v>0.42013888888888973</v>
      </c>
      <c r="AA27" s="148">
        <v>34</v>
      </c>
    </row>
    <row r="28" spans="1:32" ht="21" x14ac:dyDescent="0.2">
      <c r="A28" s="149">
        <v>35</v>
      </c>
      <c r="B28" s="54">
        <v>0.39444444444444465</v>
      </c>
      <c r="C28" s="54">
        <v>0.39583333333333265</v>
      </c>
      <c r="D28" s="54">
        <v>0.39722222222222164</v>
      </c>
      <c r="E28" s="54">
        <v>0.39861111111111064</v>
      </c>
      <c r="F28" s="54">
        <v>0.40069444444444363</v>
      </c>
      <c r="G28" s="54">
        <v>0.40208333333333263</v>
      </c>
      <c r="H28" s="54">
        <v>0.40347222222222168</v>
      </c>
      <c r="I28" s="54">
        <v>0.40486111111111067</v>
      </c>
      <c r="J28" s="54">
        <v>0.40624999999999967</v>
      </c>
      <c r="K28" s="54">
        <v>0.40902777777777766</v>
      </c>
      <c r="L28" s="54">
        <v>0.41180555555555565</v>
      </c>
      <c r="M28" s="54">
        <v>0.41319444444444464</v>
      </c>
      <c r="N28" s="54">
        <v>0.41458333333333364</v>
      </c>
      <c r="O28" s="54">
        <v>0.41597222222222163</v>
      </c>
      <c r="P28" s="54">
        <v>0.41805555555555562</v>
      </c>
      <c r="Q28" s="54">
        <v>0.41944444444444468</v>
      </c>
      <c r="R28" s="54">
        <v>0.42083333333333267</v>
      </c>
      <c r="S28" s="54">
        <v>0.42361111111111066</v>
      </c>
      <c r="T28" s="54">
        <v>0.42499999999999954</v>
      </c>
      <c r="U28" s="54">
        <v>0.42708333333333287</v>
      </c>
      <c r="V28" s="54">
        <v>0.42847222222222187</v>
      </c>
      <c r="W28" s="54">
        <v>0.43055555555555464</v>
      </c>
      <c r="X28" s="54">
        <v>0.43194444444444363</v>
      </c>
      <c r="Y28" s="54">
        <v>0.43333333333333263</v>
      </c>
      <c r="Z28" s="54">
        <v>0.43402777777777862</v>
      </c>
      <c r="AA28" s="149">
        <v>35</v>
      </c>
    </row>
    <row r="29" spans="1:32" s="145" customFormat="1" ht="21" x14ac:dyDescent="0.2">
      <c r="A29" s="148">
        <v>36</v>
      </c>
      <c r="B29" s="150">
        <v>0.40833333333333355</v>
      </c>
      <c r="C29" s="150">
        <v>0.40972222222222154</v>
      </c>
      <c r="D29" s="150">
        <v>0.41111111111111054</v>
      </c>
      <c r="E29" s="150">
        <v>0.41249999999999953</v>
      </c>
      <c r="F29" s="150">
        <v>0.41458333333333253</v>
      </c>
      <c r="G29" s="150">
        <v>0.41597222222222152</v>
      </c>
      <c r="H29" s="150">
        <v>0.41736111111111057</v>
      </c>
      <c r="I29" s="150">
        <v>0.41874999999999957</v>
      </c>
      <c r="J29" s="150">
        <v>0.42013888888888856</v>
      </c>
      <c r="K29" s="150">
        <v>0.42291666666666655</v>
      </c>
      <c r="L29" s="150">
        <v>0.42569444444444454</v>
      </c>
      <c r="M29" s="150">
        <v>0.42708333333333354</v>
      </c>
      <c r="N29" s="150">
        <v>0.42847222222222253</v>
      </c>
      <c r="O29" s="150">
        <v>0.42986111111111053</v>
      </c>
      <c r="P29" s="150">
        <v>0.43194444444444452</v>
      </c>
      <c r="Q29" s="150">
        <v>0.43333333333333357</v>
      </c>
      <c r="R29" s="150">
        <v>0.43472222222222157</v>
      </c>
      <c r="S29" s="150">
        <v>0.43749999999999956</v>
      </c>
      <c r="T29" s="150">
        <v>0.43888888888888844</v>
      </c>
      <c r="U29" s="150">
        <v>0.44097222222222177</v>
      </c>
      <c r="V29" s="150">
        <v>0.44236111111111076</v>
      </c>
      <c r="W29" s="150">
        <v>0.44444444444444353</v>
      </c>
      <c r="X29" s="150">
        <v>0.44583333333333253</v>
      </c>
      <c r="Y29" s="150">
        <v>0.44722222222222152</v>
      </c>
      <c r="Z29" s="150">
        <v>0.44791666666666752</v>
      </c>
      <c r="AA29" s="148">
        <v>36</v>
      </c>
    </row>
    <row r="30" spans="1:32" ht="21" x14ac:dyDescent="0.2">
      <c r="A30" s="149">
        <v>30</v>
      </c>
      <c r="B30" s="54">
        <v>0.42222222222222244</v>
      </c>
      <c r="C30" s="54">
        <v>0.42361111111111044</v>
      </c>
      <c r="D30" s="54">
        <v>0.42499999999999943</v>
      </c>
      <c r="E30" s="54">
        <v>0.42638888888888843</v>
      </c>
      <c r="F30" s="54">
        <v>0.42847222222222142</v>
      </c>
      <c r="G30" s="54">
        <v>0.42986111111111042</v>
      </c>
      <c r="H30" s="54">
        <v>0.43124999999999947</v>
      </c>
      <c r="I30" s="54">
        <v>0.43263888888888846</v>
      </c>
      <c r="J30" s="54">
        <v>0.43402777777777746</v>
      </c>
      <c r="K30" s="54">
        <v>0.43680555555555545</v>
      </c>
      <c r="L30" s="54">
        <v>0.43958333333333344</v>
      </c>
      <c r="M30" s="54">
        <v>0.44097222222222243</v>
      </c>
      <c r="N30" s="54">
        <v>0.44236111111111143</v>
      </c>
      <c r="O30" s="54">
        <v>0.44374999999999942</v>
      </c>
      <c r="P30" s="54">
        <v>0.44583333333333341</v>
      </c>
      <c r="Q30" s="54">
        <v>0.44722222222222247</v>
      </c>
      <c r="R30" s="54">
        <v>0.44861111111111046</v>
      </c>
      <c r="S30" s="54">
        <v>0.45138888888888845</v>
      </c>
      <c r="T30" s="54">
        <v>0.45277777777777733</v>
      </c>
      <c r="U30" s="54">
        <v>0.45486111111111066</v>
      </c>
      <c r="V30" s="54">
        <v>0.45624999999999966</v>
      </c>
      <c r="W30" s="54">
        <v>0.45833333333333243</v>
      </c>
      <c r="X30" s="54">
        <v>0.45972222222222142</v>
      </c>
      <c r="Y30" s="54">
        <v>0.46111111111111042</v>
      </c>
      <c r="Z30" s="54">
        <v>0.46180555555555641</v>
      </c>
      <c r="AA30" s="149">
        <v>30</v>
      </c>
    </row>
    <row r="31" spans="1:32" s="145" customFormat="1" ht="21" x14ac:dyDescent="0.2">
      <c r="A31" s="148">
        <v>31</v>
      </c>
      <c r="B31" s="150">
        <v>0.43611111111111134</v>
      </c>
      <c r="C31" s="150">
        <v>0.43749999999999933</v>
      </c>
      <c r="D31" s="150">
        <v>0.43888888888888833</v>
      </c>
      <c r="E31" s="150">
        <v>0.44027777777777732</v>
      </c>
      <c r="F31" s="150">
        <v>0.44236111111111032</v>
      </c>
      <c r="G31" s="150">
        <v>0.44374999999999931</v>
      </c>
      <c r="H31" s="150">
        <v>0.44513888888888836</v>
      </c>
      <c r="I31" s="150">
        <v>0.44652777777777736</v>
      </c>
      <c r="J31" s="150">
        <v>0.44791666666666635</v>
      </c>
      <c r="K31" s="150">
        <v>0.45069444444444434</v>
      </c>
      <c r="L31" s="150">
        <v>0.45347222222222233</v>
      </c>
      <c r="M31" s="150">
        <v>0.45486111111111133</v>
      </c>
      <c r="N31" s="150">
        <v>0.45625000000000032</v>
      </c>
      <c r="O31" s="150">
        <v>0.45763888888888832</v>
      </c>
      <c r="P31" s="150">
        <v>0.45972222222222231</v>
      </c>
      <c r="Q31" s="150">
        <v>0.46111111111111136</v>
      </c>
      <c r="R31" s="150">
        <v>0.46249999999999936</v>
      </c>
      <c r="S31" s="150">
        <v>0.46527777777777735</v>
      </c>
      <c r="T31" s="150">
        <v>0.46666666666666623</v>
      </c>
      <c r="U31" s="150">
        <v>0.46874999999999956</v>
      </c>
      <c r="V31" s="150">
        <v>0.47013888888888855</v>
      </c>
      <c r="W31" s="150">
        <v>0.47222222222222132</v>
      </c>
      <c r="X31" s="150">
        <v>0.47361111111111032</v>
      </c>
      <c r="Y31" s="150">
        <v>0.47499999999999931</v>
      </c>
      <c r="Z31" s="150">
        <v>0.47569444444444531</v>
      </c>
      <c r="AA31" s="148">
        <v>31</v>
      </c>
    </row>
    <row r="32" spans="1:32" ht="21" x14ac:dyDescent="0.2">
      <c r="A32" s="149">
        <v>32</v>
      </c>
      <c r="B32" s="54">
        <v>0.45000000000000023</v>
      </c>
      <c r="C32" s="54">
        <v>0.45138888888888823</v>
      </c>
      <c r="D32" s="54">
        <v>0.45277777777777722</v>
      </c>
      <c r="E32" s="54">
        <v>0.45416666666666622</v>
      </c>
      <c r="F32" s="54">
        <v>0.45624999999999921</v>
      </c>
      <c r="G32" s="54">
        <v>0.45763888888888821</v>
      </c>
      <c r="H32" s="54">
        <v>0.45902777777777726</v>
      </c>
      <c r="I32" s="54">
        <v>0.46041666666666625</v>
      </c>
      <c r="J32" s="54">
        <v>0.46180555555555525</v>
      </c>
      <c r="K32" s="54">
        <v>0.46458333333333324</v>
      </c>
      <c r="L32" s="54">
        <v>0.46736111111111123</v>
      </c>
      <c r="M32" s="54">
        <v>0.46875000000000022</v>
      </c>
      <c r="N32" s="54">
        <v>0.47013888888888922</v>
      </c>
      <c r="O32" s="54">
        <v>0.47152777777777721</v>
      </c>
      <c r="P32" s="54">
        <v>0.4736111111111112</v>
      </c>
      <c r="Q32" s="54">
        <v>0.47500000000000026</v>
      </c>
      <c r="R32" s="54">
        <v>0.47638888888888825</v>
      </c>
      <c r="S32" s="54">
        <v>0.47916666666666624</v>
      </c>
      <c r="T32" s="54">
        <v>0.48055555555555513</v>
      </c>
      <c r="U32" s="54">
        <v>0.48263888888888845</v>
      </c>
      <c r="V32" s="54">
        <v>0.48402777777777745</v>
      </c>
      <c r="W32" s="54">
        <v>0.48611111111111022</v>
      </c>
      <c r="X32" s="54">
        <v>0.48749999999999921</v>
      </c>
      <c r="Y32" s="54">
        <v>0.48888888888888821</v>
      </c>
      <c r="Z32" s="54">
        <v>0.4895833333333342</v>
      </c>
      <c r="AA32" s="149">
        <v>32</v>
      </c>
    </row>
    <row r="33" spans="1:27" s="145" customFormat="1" ht="21" x14ac:dyDescent="0.2">
      <c r="A33" s="148">
        <v>33</v>
      </c>
      <c r="B33" s="150">
        <v>0.46388888888888913</v>
      </c>
      <c r="C33" s="150">
        <v>0.46527777777777712</v>
      </c>
      <c r="D33" s="150">
        <v>0.46666666666666612</v>
      </c>
      <c r="E33" s="150">
        <v>0.46805555555555511</v>
      </c>
      <c r="F33" s="150">
        <v>0.47013888888888811</v>
      </c>
      <c r="G33" s="150">
        <v>0.4715277777777771</v>
      </c>
      <c r="H33" s="150">
        <v>0.47291666666666615</v>
      </c>
      <c r="I33" s="150">
        <v>0.47430555555555515</v>
      </c>
      <c r="J33" s="150">
        <v>0.47569444444444414</v>
      </c>
      <c r="K33" s="150">
        <v>0.47847222222222213</v>
      </c>
      <c r="L33" s="150">
        <v>0.48125000000000012</v>
      </c>
      <c r="M33" s="150">
        <v>0.48263888888888912</v>
      </c>
      <c r="N33" s="150">
        <v>0.48402777777777811</v>
      </c>
      <c r="O33" s="150">
        <v>0.48541666666666611</v>
      </c>
      <c r="P33" s="150">
        <v>0.4875000000000001</v>
      </c>
      <c r="Q33" s="150">
        <v>0.48888888888888915</v>
      </c>
      <c r="R33" s="150">
        <v>0.49027777777777715</v>
      </c>
      <c r="S33" s="150">
        <v>0.49305555555555514</v>
      </c>
      <c r="T33" s="150">
        <v>0.49444444444444402</v>
      </c>
      <c r="U33" s="150">
        <v>0.49652777777777735</v>
      </c>
      <c r="V33" s="150">
        <v>0.49791666666666634</v>
      </c>
      <c r="W33" s="150">
        <v>0.49999999999999911</v>
      </c>
      <c r="X33" s="150">
        <v>0.50138888888888811</v>
      </c>
      <c r="Y33" s="150">
        <v>0.5027777777777771</v>
      </c>
      <c r="Z33" s="150">
        <v>0.5034722222222231</v>
      </c>
      <c r="AA33" s="148">
        <v>33</v>
      </c>
    </row>
    <row r="34" spans="1:27" ht="21" x14ac:dyDescent="0.2">
      <c r="A34" s="149">
        <v>34</v>
      </c>
      <c r="B34" s="54">
        <v>0.47777777777777802</v>
      </c>
      <c r="C34" s="54">
        <v>0.47916666666666602</v>
      </c>
      <c r="D34" s="54">
        <v>0.48055555555555501</v>
      </c>
      <c r="E34" s="54">
        <v>0.48194444444444401</v>
      </c>
      <c r="F34" s="54">
        <v>0.484027777777777</v>
      </c>
      <c r="G34" s="54">
        <v>0.485416666666666</v>
      </c>
      <c r="H34" s="54">
        <v>0.48680555555555505</v>
      </c>
      <c r="I34" s="54">
        <v>0.48819444444444404</v>
      </c>
      <c r="J34" s="54">
        <v>0.48958333333333304</v>
      </c>
      <c r="K34" s="54">
        <v>0.49236111111111103</v>
      </c>
      <c r="L34" s="54">
        <v>0.49513888888888902</v>
      </c>
      <c r="M34" s="54">
        <v>0.49652777777777801</v>
      </c>
      <c r="N34" s="54">
        <v>0.49791666666666701</v>
      </c>
      <c r="O34" s="54">
        <v>0.499305555555555</v>
      </c>
      <c r="P34" s="54">
        <v>0.50138888888888899</v>
      </c>
      <c r="Q34" s="54">
        <v>0.50277777777777799</v>
      </c>
      <c r="R34" s="54">
        <v>0.50416666666666599</v>
      </c>
      <c r="S34" s="54">
        <v>0.50694444444444398</v>
      </c>
      <c r="T34" s="54">
        <v>0.50833333333333286</v>
      </c>
      <c r="U34" s="54">
        <v>0.51041666666666619</v>
      </c>
      <c r="V34" s="54">
        <v>0.51180555555555518</v>
      </c>
      <c r="W34" s="54">
        <v>0.51388888888888795</v>
      </c>
      <c r="X34" s="54">
        <v>0.51527777777777695</v>
      </c>
      <c r="Y34" s="54">
        <v>0.51666666666666594</v>
      </c>
      <c r="Z34" s="54">
        <v>0.51736111111111194</v>
      </c>
      <c r="AA34" s="149">
        <v>34</v>
      </c>
    </row>
    <row r="35" spans="1:27" s="145" customFormat="1" ht="21" x14ac:dyDescent="0.2">
      <c r="A35" s="148">
        <v>35</v>
      </c>
      <c r="B35" s="150">
        <v>0.49166666666666692</v>
      </c>
      <c r="C35" s="150">
        <v>0.49305555555555491</v>
      </c>
      <c r="D35" s="150">
        <v>0.49444444444444391</v>
      </c>
      <c r="E35" s="150">
        <v>0.4958333333333329</v>
      </c>
      <c r="F35" s="150">
        <v>0.4979166666666659</v>
      </c>
      <c r="G35" s="150">
        <v>0.49930555555555489</v>
      </c>
      <c r="H35" s="150">
        <v>0.50069444444444389</v>
      </c>
      <c r="I35" s="150">
        <v>0.50208333333333288</v>
      </c>
      <c r="J35" s="150">
        <v>0.50347222222222188</v>
      </c>
      <c r="K35" s="150">
        <v>0.50624999999999987</v>
      </c>
      <c r="L35" s="150">
        <v>0.50902777777777786</v>
      </c>
      <c r="M35" s="150">
        <v>0.51041666666666685</v>
      </c>
      <c r="N35" s="150">
        <v>0.51180555555555585</v>
      </c>
      <c r="O35" s="150">
        <v>0.51319444444444384</v>
      </c>
      <c r="P35" s="150">
        <v>0.51527777777777783</v>
      </c>
      <c r="Q35" s="150">
        <v>0.51666666666666683</v>
      </c>
      <c r="R35" s="150">
        <v>0.51805555555555483</v>
      </c>
      <c r="S35" s="150">
        <v>0.52083333333333282</v>
      </c>
      <c r="T35" s="150">
        <v>0.5222222222222217</v>
      </c>
      <c r="U35" s="150">
        <v>0.52430555555555503</v>
      </c>
      <c r="V35" s="150">
        <v>0.52569444444444402</v>
      </c>
      <c r="W35" s="150">
        <v>0.52777777777777679</v>
      </c>
      <c r="X35" s="150">
        <v>0.52916666666666579</v>
      </c>
      <c r="Y35" s="150">
        <v>0.53055555555555478</v>
      </c>
      <c r="Z35" s="150">
        <v>0.53125000000000078</v>
      </c>
      <c r="AA35" s="148">
        <v>35</v>
      </c>
    </row>
    <row r="36" spans="1:27" ht="21" x14ac:dyDescent="0.2">
      <c r="A36" s="149">
        <v>36</v>
      </c>
      <c r="B36" s="54">
        <v>0.50555555555555576</v>
      </c>
      <c r="C36" s="54">
        <v>0.50694444444444375</v>
      </c>
      <c r="D36" s="54">
        <v>0.50833333333333275</v>
      </c>
      <c r="E36" s="54">
        <v>0.50972222222222174</v>
      </c>
      <c r="F36" s="54">
        <v>0.51180555555555474</v>
      </c>
      <c r="G36" s="54">
        <v>0.51319444444444373</v>
      </c>
      <c r="H36" s="54">
        <v>0.51458333333333273</v>
      </c>
      <c r="I36" s="54">
        <v>0.51597222222222172</v>
      </c>
      <c r="J36" s="54">
        <v>0.51736111111111072</v>
      </c>
      <c r="K36" s="54">
        <v>0.52013888888888871</v>
      </c>
      <c r="L36" s="54">
        <v>0.5229166666666667</v>
      </c>
      <c r="M36" s="54">
        <v>0.52430555555555569</v>
      </c>
      <c r="N36" s="54">
        <v>0.52569444444444469</v>
      </c>
      <c r="O36" s="54">
        <v>0.52708333333333268</v>
      </c>
      <c r="P36" s="54">
        <v>0.52916666666666667</v>
      </c>
      <c r="Q36" s="54">
        <v>0.53055555555555567</v>
      </c>
      <c r="R36" s="54">
        <v>0.53194444444444366</v>
      </c>
      <c r="S36" s="54">
        <v>0.53472222222222165</v>
      </c>
      <c r="T36" s="54">
        <v>0.53611111111111054</v>
      </c>
      <c r="U36" s="54">
        <v>0.53819444444444386</v>
      </c>
      <c r="V36" s="54">
        <v>0.53958333333333286</v>
      </c>
      <c r="W36" s="54">
        <v>0.54166666666666563</v>
      </c>
      <c r="X36" s="54">
        <v>0.54305555555555463</v>
      </c>
      <c r="Y36" s="54">
        <v>0.54444444444444362</v>
      </c>
      <c r="Z36" s="54">
        <v>0.54513888888888962</v>
      </c>
      <c r="AA36" s="149">
        <v>36</v>
      </c>
    </row>
    <row r="37" spans="1:27" s="145" customFormat="1" ht="21" x14ac:dyDescent="0.2">
      <c r="A37" s="148">
        <v>30</v>
      </c>
      <c r="B37" s="150">
        <v>0.5194444444444446</v>
      </c>
      <c r="C37" s="150">
        <v>0.52083333333333259</v>
      </c>
      <c r="D37" s="150">
        <v>0.52222222222222159</v>
      </c>
      <c r="E37" s="150">
        <v>0.52361111111111058</v>
      </c>
      <c r="F37" s="150">
        <v>0.52569444444444358</v>
      </c>
      <c r="G37" s="150">
        <v>0.52708333333333257</v>
      </c>
      <c r="H37" s="150">
        <v>0.52847222222222157</v>
      </c>
      <c r="I37" s="150">
        <v>0.52986111111111056</v>
      </c>
      <c r="J37" s="150">
        <v>0.53124999999999956</v>
      </c>
      <c r="K37" s="150">
        <v>0.53402777777777755</v>
      </c>
      <c r="L37" s="150">
        <v>0.53680555555555554</v>
      </c>
      <c r="M37" s="150">
        <v>0.53819444444444453</v>
      </c>
      <c r="N37" s="150">
        <v>0.53958333333333353</v>
      </c>
      <c r="O37" s="150">
        <v>0.54097222222222152</v>
      </c>
      <c r="P37" s="150">
        <v>0.54305555555555551</v>
      </c>
      <c r="Q37" s="150">
        <v>0.54444444444444451</v>
      </c>
      <c r="R37" s="150">
        <v>0.5458333333333325</v>
      </c>
      <c r="S37" s="150">
        <v>0.54861111111111049</v>
      </c>
      <c r="T37" s="150">
        <v>0.54999999999999938</v>
      </c>
      <c r="U37" s="150">
        <v>0.5520833333333327</v>
      </c>
      <c r="V37" s="150">
        <v>0.5534722222222217</v>
      </c>
      <c r="W37" s="150">
        <v>0.55555555555555447</v>
      </c>
      <c r="X37" s="150">
        <v>0.55694444444444346</v>
      </c>
      <c r="Y37" s="150">
        <v>0.55833333333333246</v>
      </c>
      <c r="Z37" s="150">
        <v>0.55902777777777846</v>
      </c>
      <c r="AA37" s="148">
        <v>30</v>
      </c>
    </row>
    <row r="38" spans="1:27" ht="21" x14ac:dyDescent="0.2">
      <c r="A38" s="149">
        <v>31</v>
      </c>
      <c r="B38" s="54">
        <v>0.53333333333333344</v>
      </c>
      <c r="C38" s="54">
        <v>0.53472222222222143</v>
      </c>
      <c r="D38" s="54">
        <v>0.53611111111111043</v>
      </c>
      <c r="E38" s="54">
        <v>0.53749999999999942</v>
      </c>
      <c r="F38" s="54">
        <v>0.53958333333333242</v>
      </c>
      <c r="G38" s="54">
        <v>0.54097222222222141</v>
      </c>
      <c r="H38" s="54">
        <v>0.54236111111111041</v>
      </c>
      <c r="I38" s="54">
        <v>0.5437499999999994</v>
      </c>
      <c r="J38" s="54">
        <v>0.5451388888888884</v>
      </c>
      <c r="K38" s="54">
        <v>0.54791666666666639</v>
      </c>
      <c r="L38" s="54">
        <v>0.55069444444444438</v>
      </c>
      <c r="M38" s="54">
        <v>0.55208333333333337</v>
      </c>
      <c r="N38" s="54">
        <v>0.55347222222222237</v>
      </c>
      <c r="O38" s="54">
        <v>0.55486111111111036</v>
      </c>
      <c r="P38" s="54">
        <v>0.55694444444444435</v>
      </c>
      <c r="Q38" s="54">
        <v>0.55833333333333335</v>
      </c>
      <c r="R38" s="54">
        <v>0.55972222222222134</v>
      </c>
      <c r="S38" s="54">
        <v>0.56249999999999933</v>
      </c>
      <c r="T38" s="54">
        <v>0.56388888888888822</v>
      </c>
      <c r="U38" s="54">
        <v>0.56597222222222154</v>
      </c>
      <c r="V38" s="54">
        <v>0.56736111111111054</v>
      </c>
      <c r="W38" s="54">
        <v>0.56944444444444331</v>
      </c>
      <c r="X38" s="54">
        <v>0.5708333333333323</v>
      </c>
      <c r="Y38" s="54">
        <v>0.5722222222222213</v>
      </c>
      <c r="Z38" s="54">
        <v>0.5729166666666673</v>
      </c>
      <c r="AA38" s="149">
        <v>31</v>
      </c>
    </row>
    <row r="39" spans="1:27" s="145" customFormat="1" ht="21" x14ac:dyDescent="0.2">
      <c r="A39" s="148">
        <v>32</v>
      </c>
      <c r="B39" s="150">
        <v>0.54722222222222228</v>
      </c>
      <c r="C39" s="150">
        <v>0.54861111111111027</v>
      </c>
      <c r="D39" s="150">
        <v>0.54999999999999927</v>
      </c>
      <c r="E39" s="150">
        <v>0.55138888888888826</v>
      </c>
      <c r="F39" s="150">
        <v>0.55347222222222126</v>
      </c>
      <c r="G39" s="150">
        <v>0.55486111111111025</v>
      </c>
      <c r="H39" s="150">
        <v>0.55624999999999925</v>
      </c>
      <c r="I39" s="150">
        <v>0.55763888888888824</v>
      </c>
      <c r="J39" s="150">
        <v>0.55902777777777724</v>
      </c>
      <c r="K39" s="150">
        <v>0.56180555555555522</v>
      </c>
      <c r="L39" s="150">
        <v>0.56458333333333321</v>
      </c>
      <c r="M39" s="150">
        <v>0.56597222222222221</v>
      </c>
      <c r="N39" s="150">
        <v>0.5673611111111112</v>
      </c>
      <c r="O39" s="150">
        <v>0.5687499999999992</v>
      </c>
      <c r="P39" s="150">
        <v>0.57083333333333319</v>
      </c>
      <c r="Q39" s="150">
        <v>0.57222222222222219</v>
      </c>
      <c r="R39" s="150">
        <v>0.57361111111111018</v>
      </c>
      <c r="S39" s="150">
        <v>0.57638888888888817</v>
      </c>
      <c r="T39" s="150">
        <v>0.57777777777777706</v>
      </c>
      <c r="U39" s="150">
        <v>0.57986111111111038</v>
      </c>
      <c r="V39" s="150">
        <v>0.58124999999999938</v>
      </c>
      <c r="W39" s="150">
        <v>0.58333333333333215</v>
      </c>
      <c r="X39" s="150">
        <v>0.58472222222222114</v>
      </c>
      <c r="Y39" s="150">
        <v>0.58611111111111014</v>
      </c>
      <c r="Z39" s="150">
        <v>0.58680555555555614</v>
      </c>
      <c r="AA39" s="148">
        <v>32</v>
      </c>
    </row>
    <row r="40" spans="1:27" ht="21" x14ac:dyDescent="0.2">
      <c r="A40" s="149">
        <v>33</v>
      </c>
      <c r="B40" s="54">
        <v>0.56111111111111112</v>
      </c>
      <c r="C40" s="54">
        <v>0.56249999999999911</v>
      </c>
      <c r="D40" s="54">
        <v>0.56388888888888811</v>
      </c>
      <c r="E40" s="54">
        <v>0.5652777777777771</v>
      </c>
      <c r="F40" s="54">
        <v>0.56736111111111009</v>
      </c>
      <c r="G40" s="54">
        <v>0.56874999999999909</v>
      </c>
      <c r="H40" s="54">
        <v>0.57013888888888808</v>
      </c>
      <c r="I40" s="54">
        <v>0.57152777777777708</v>
      </c>
      <c r="J40" s="54">
        <v>0.57291666666666607</v>
      </c>
      <c r="K40" s="54">
        <v>0.57569444444444406</v>
      </c>
      <c r="L40" s="54">
        <v>0.57847222222222205</v>
      </c>
      <c r="M40" s="54">
        <v>0.57986111111111105</v>
      </c>
      <c r="N40" s="54">
        <v>0.58125000000000004</v>
      </c>
      <c r="O40" s="54">
        <v>0.58263888888888804</v>
      </c>
      <c r="P40" s="54">
        <v>0.58472222222222203</v>
      </c>
      <c r="Q40" s="54">
        <v>0.58611111111111103</v>
      </c>
      <c r="R40" s="54">
        <v>0.58749999999999902</v>
      </c>
      <c r="S40" s="54">
        <v>0.59027777777777701</v>
      </c>
      <c r="T40" s="54">
        <v>0.5916666666666659</v>
      </c>
      <c r="U40" s="54">
        <v>0.59374999999999922</v>
      </c>
      <c r="V40" s="54">
        <v>0.59513888888888822</v>
      </c>
      <c r="W40" s="54">
        <v>0.59722222222222099</v>
      </c>
      <c r="X40" s="54">
        <v>0.59861111111110998</v>
      </c>
      <c r="Y40" s="54">
        <v>0.59999999999999898</v>
      </c>
      <c r="Z40" s="54">
        <v>0.60069444444444497</v>
      </c>
      <c r="AA40" s="149">
        <v>33</v>
      </c>
    </row>
    <row r="41" spans="1:27" s="145" customFormat="1" ht="21" x14ac:dyDescent="0.2">
      <c r="A41" s="148">
        <v>34</v>
      </c>
      <c r="B41" s="150">
        <v>0.57499999999999996</v>
      </c>
      <c r="C41" s="150">
        <v>0.57638888888888795</v>
      </c>
      <c r="D41" s="150">
        <v>0.57777777777777695</v>
      </c>
      <c r="E41" s="150">
        <v>0.57916666666666594</v>
      </c>
      <c r="F41" s="150">
        <v>0.58124999999999893</v>
      </c>
      <c r="G41" s="150">
        <v>0.58263888888888793</v>
      </c>
      <c r="H41" s="150">
        <v>0.58402777777777692</v>
      </c>
      <c r="I41" s="150">
        <v>0.58541666666666592</v>
      </c>
      <c r="J41" s="150">
        <v>0.58680555555555491</v>
      </c>
      <c r="K41" s="150">
        <v>0.5895833333333329</v>
      </c>
      <c r="L41" s="150">
        <v>0.59236111111111089</v>
      </c>
      <c r="M41" s="150">
        <v>0.59374999999999989</v>
      </c>
      <c r="N41" s="150">
        <v>0.59513888888888888</v>
      </c>
      <c r="O41" s="150">
        <v>0.59652777777777688</v>
      </c>
      <c r="P41" s="150">
        <v>0.59861111111111087</v>
      </c>
      <c r="Q41" s="150">
        <v>0.59999999999999987</v>
      </c>
      <c r="R41" s="150">
        <v>0.60138888888888786</v>
      </c>
      <c r="S41" s="150">
        <v>0.60416666666666585</v>
      </c>
      <c r="T41" s="150">
        <v>0.60555555555555474</v>
      </c>
      <c r="U41" s="150">
        <v>0.60763888888888806</v>
      </c>
      <c r="V41" s="150">
        <v>0.60902777777777706</v>
      </c>
      <c r="W41" s="150">
        <v>0.61111111111110983</v>
      </c>
      <c r="X41" s="150">
        <v>0.61249999999999882</v>
      </c>
      <c r="Y41" s="150">
        <v>0.61388888888888782</v>
      </c>
      <c r="Z41" s="150">
        <v>0.61458333333333381</v>
      </c>
      <c r="AA41" s="148">
        <v>34</v>
      </c>
    </row>
    <row r="42" spans="1:27" ht="21" x14ac:dyDescent="0.2">
      <c r="A42" s="149">
        <v>35</v>
      </c>
      <c r="B42" s="54">
        <v>0.5888888888888888</v>
      </c>
      <c r="C42" s="54">
        <v>0.59027777777777679</v>
      </c>
      <c r="D42" s="54">
        <v>0.59166666666666579</v>
      </c>
      <c r="E42" s="54">
        <v>0.59305555555555478</v>
      </c>
      <c r="F42" s="54">
        <v>0.59513888888888777</v>
      </c>
      <c r="G42" s="54">
        <v>0.59652777777777677</v>
      </c>
      <c r="H42" s="54">
        <v>0.59791666666666576</v>
      </c>
      <c r="I42" s="54">
        <v>0.59930555555555476</v>
      </c>
      <c r="J42" s="54">
        <v>0.60069444444444375</v>
      </c>
      <c r="K42" s="54">
        <v>0.60347222222222174</v>
      </c>
      <c r="L42" s="54">
        <v>0.60624999999999973</v>
      </c>
      <c r="M42" s="54">
        <v>0.60763888888888873</v>
      </c>
      <c r="N42" s="54">
        <v>0.60902777777777772</v>
      </c>
      <c r="O42" s="54">
        <v>0.61041666666666572</v>
      </c>
      <c r="P42" s="54">
        <v>0.61249999999999971</v>
      </c>
      <c r="Q42" s="54">
        <v>0.61388888888888871</v>
      </c>
      <c r="R42" s="54">
        <v>0.6152777777777767</v>
      </c>
      <c r="S42" s="54">
        <v>0.61805555555555469</v>
      </c>
      <c r="T42" s="54">
        <v>0.61944444444444358</v>
      </c>
      <c r="U42" s="54">
        <v>0.6215277777777769</v>
      </c>
      <c r="V42" s="54">
        <v>0.6229166666666659</v>
      </c>
      <c r="W42" s="54">
        <v>0.62499999999999867</v>
      </c>
      <c r="X42" s="54">
        <v>0.62638888888888766</v>
      </c>
      <c r="Y42" s="54">
        <v>0.62777777777777666</v>
      </c>
      <c r="Z42" s="54">
        <v>0.62847222222222265</v>
      </c>
      <c r="AA42" s="149">
        <v>35</v>
      </c>
    </row>
    <row r="43" spans="1:27" s="145" customFormat="1" ht="21" x14ac:dyDescent="0.2">
      <c r="A43" s="148">
        <v>36</v>
      </c>
      <c r="B43" s="150">
        <v>0.60277777777777763</v>
      </c>
      <c r="C43" s="150">
        <v>0.60416666666666563</v>
      </c>
      <c r="D43" s="150">
        <v>0.60555555555555463</v>
      </c>
      <c r="E43" s="150">
        <v>0.60694444444444362</v>
      </c>
      <c r="F43" s="150">
        <v>0.60902777777777661</v>
      </c>
      <c r="G43" s="150">
        <v>0.61041666666666561</v>
      </c>
      <c r="H43" s="150">
        <v>0.6118055555555546</v>
      </c>
      <c r="I43" s="150">
        <v>0.6131944444444436</v>
      </c>
      <c r="J43" s="150">
        <v>0.61458333333333259</v>
      </c>
      <c r="K43" s="150">
        <v>0.61736111111111058</v>
      </c>
      <c r="L43" s="150">
        <v>0.62013888888888857</v>
      </c>
      <c r="M43" s="150">
        <v>0.62152777777777757</v>
      </c>
      <c r="N43" s="150">
        <v>0.62291666666666656</v>
      </c>
      <c r="O43" s="150">
        <v>0.62430555555555456</v>
      </c>
      <c r="P43" s="150">
        <v>0.62638888888888855</v>
      </c>
      <c r="Q43" s="150">
        <v>0.62777777777777755</v>
      </c>
      <c r="R43" s="150">
        <v>0.62916666666666554</v>
      </c>
      <c r="S43" s="150">
        <v>0.63194444444444353</v>
      </c>
      <c r="T43" s="150">
        <v>0.63333333333333242</v>
      </c>
      <c r="U43" s="150">
        <v>0.63541666666666574</v>
      </c>
      <c r="V43" s="150">
        <v>0.63680555555555474</v>
      </c>
      <c r="W43" s="150">
        <v>0.63888888888888751</v>
      </c>
      <c r="X43" s="150">
        <v>0.6402777777777765</v>
      </c>
      <c r="Y43" s="150">
        <v>0.6416666666666655</v>
      </c>
      <c r="Z43" s="150">
        <v>0.64236111111111149</v>
      </c>
      <c r="AA43" s="148">
        <v>36</v>
      </c>
    </row>
    <row r="44" spans="1:27" ht="21" x14ac:dyDescent="0.2">
      <c r="A44" s="149">
        <v>30</v>
      </c>
      <c r="B44" s="54">
        <v>0.61666666666666647</v>
      </c>
      <c r="C44" s="54">
        <v>0.61805555555555447</v>
      </c>
      <c r="D44" s="54">
        <v>0.61944444444444346</v>
      </c>
      <c r="E44" s="54">
        <v>0.62083333333333246</v>
      </c>
      <c r="F44" s="54">
        <v>0.62291666666666545</v>
      </c>
      <c r="G44" s="54">
        <v>0.62430555555555445</v>
      </c>
      <c r="H44" s="54">
        <v>0.62569444444444344</v>
      </c>
      <c r="I44" s="54">
        <v>0.62708333333333244</v>
      </c>
      <c r="J44" s="54">
        <v>0.62847222222222143</v>
      </c>
      <c r="K44" s="54">
        <v>0.63124999999999942</v>
      </c>
      <c r="L44" s="54">
        <v>0.63402777777777741</v>
      </c>
      <c r="M44" s="54">
        <v>0.63541666666666641</v>
      </c>
      <c r="N44" s="54">
        <v>0.6368055555555554</v>
      </c>
      <c r="O44" s="54">
        <v>0.6381944444444434</v>
      </c>
      <c r="P44" s="54">
        <v>0.64027777777777739</v>
      </c>
      <c r="Q44" s="54">
        <v>0.64166666666666639</v>
      </c>
      <c r="R44" s="54">
        <v>0.64305555555555438</v>
      </c>
      <c r="S44" s="54">
        <v>0.64583333333333237</v>
      </c>
      <c r="T44" s="54">
        <v>0.64722222222222126</v>
      </c>
      <c r="U44" s="54">
        <v>0.64930555555555458</v>
      </c>
      <c r="V44" s="54">
        <v>0.65069444444444358</v>
      </c>
      <c r="W44" s="54">
        <v>0.65277777777777635</v>
      </c>
      <c r="X44" s="54">
        <v>0.65416666666666534</v>
      </c>
      <c r="Y44" s="54">
        <v>0.65555555555555434</v>
      </c>
      <c r="Z44" s="54">
        <v>0.65625000000000033</v>
      </c>
      <c r="AA44" s="149">
        <v>30</v>
      </c>
    </row>
    <row r="45" spans="1:27" s="145" customFormat="1" ht="21" x14ac:dyDescent="0.2">
      <c r="A45" s="148">
        <v>31</v>
      </c>
      <c r="B45" s="150">
        <v>0.63055555555555531</v>
      </c>
      <c r="C45" s="150">
        <v>0.63194444444444331</v>
      </c>
      <c r="D45" s="150">
        <v>0.6333333333333323</v>
      </c>
      <c r="E45" s="150">
        <v>0.6347222222222213</v>
      </c>
      <c r="F45" s="150">
        <v>0.63680555555555429</v>
      </c>
      <c r="G45" s="150">
        <v>0.63819444444444329</v>
      </c>
      <c r="H45" s="150">
        <v>0.63958333333333228</v>
      </c>
      <c r="I45" s="150">
        <v>0.64097222222222128</v>
      </c>
      <c r="J45" s="150">
        <v>0.64236111111111027</v>
      </c>
      <c r="K45" s="150">
        <v>0.64513888888888826</v>
      </c>
      <c r="L45" s="150">
        <v>0.64791666666666625</v>
      </c>
      <c r="M45" s="150">
        <v>0.64930555555555525</v>
      </c>
      <c r="N45" s="150">
        <v>0.65069444444444424</v>
      </c>
      <c r="O45" s="150">
        <v>0.65208333333333224</v>
      </c>
      <c r="P45" s="150">
        <v>0.65416666666666623</v>
      </c>
      <c r="Q45" s="150">
        <v>0.65555555555555522</v>
      </c>
      <c r="R45" s="150">
        <v>0.65694444444444322</v>
      </c>
      <c r="S45" s="150">
        <v>0.65972222222222121</v>
      </c>
      <c r="T45" s="150">
        <v>0.66111111111111009</v>
      </c>
      <c r="U45" s="150">
        <v>0.66319444444444342</v>
      </c>
      <c r="V45" s="150">
        <v>0.66458333333333242</v>
      </c>
      <c r="W45" s="150">
        <v>0.66666666666666519</v>
      </c>
      <c r="X45" s="150">
        <v>0.66805555555555418</v>
      </c>
      <c r="Y45" s="150">
        <v>0.66944444444444318</v>
      </c>
      <c r="Z45" s="150">
        <v>0.67013888888888917</v>
      </c>
      <c r="AA45" s="148">
        <v>31</v>
      </c>
    </row>
    <row r="46" spans="1:27" ht="21" x14ac:dyDescent="0.2">
      <c r="A46" s="149">
        <v>32</v>
      </c>
      <c r="B46" s="54">
        <v>0.64444444444444415</v>
      </c>
      <c r="C46" s="54">
        <v>0.64583333333333215</v>
      </c>
      <c r="D46" s="54">
        <v>0.64722222222222114</v>
      </c>
      <c r="E46" s="54">
        <v>0.64861111111111014</v>
      </c>
      <c r="F46" s="54">
        <v>0.65069444444444313</v>
      </c>
      <c r="G46" s="54">
        <v>0.65208333333333213</v>
      </c>
      <c r="H46" s="54">
        <v>0.65347222222222112</v>
      </c>
      <c r="I46" s="54">
        <v>0.65486111111111012</v>
      </c>
      <c r="J46" s="54">
        <v>0.65624999999999911</v>
      </c>
      <c r="K46" s="54">
        <v>0.6590277777777771</v>
      </c>
      <c r="L46" s="54">
        <v>0.66180555555555509</v>
      </c>
      <c r="M46" s="54">
        <v>0.66319444444444409</v>
      </c>
      <c r="N46" s="54">
        <v>0.66458333333333308</v>
      </c>
      <c r="O46" s="54">
        <v>0.66597222222222108</v>
      </c>
      <c r="P46" s="54">
        <v>0.66805555555555507</v>
      </c>
      <c r="Q46" s="54">
        <v>0.66944444444444406</v>
      </c>
      <c r="R46" s="54">
        <v>0.67083333333333206</v>
      </c>
      <c r="S46" s="54">
        <v>0.67361111111111005</v>
      </c>
      <c r="T46" s="54">
        <v>0.67499999999999893</v>
      </c>
      <c r="U46" s="54">
        <v>0.67708333333333226</v>
      </c>
      <c r="V46" s="54">
        <v>0.67847222222222126</v>
      </c>
      <c r="W46" s="54">
        <v>0.68055555555555403</v>
      </c>
      <c r="X46" s="54">
        <v>0.68194444444444302</v>
      </c>
      <c r="Y46" s="54">
        <v>0.68333333333333202</v>
      </c>
      <c r="Z46" s="54">
        <v>0.68402777777777801</v>
      </c>
      <c r="AA46" s="149">
        <v>32</v>
      </c>
    </row>
    <row r="47" spans="1:27" s="145" customFormat="1" ht="21" x14ac:dyDescent="0.2">
      <c r="A47" s="148">
        <v>33</v>
      </c>
      <c r="B47" s="150">
        <v>0.65833333333333299</v>
      </c>
      <c r="C47" s="150">
        <v>0.65972222222222099</v>
      </c>
      <c r="D47" s="150">
        <v>0.66111111111110998</v>
      </c>
      <c r="E47" s="150">
        <v>0.66249999999999898</v>
      </c>
      <c r="F47" s="150">
        <v>0.66458333333333197</v>
      </c>
      <c r="G47" s="150">
        <v>0.66597222222222097</v>
      </c>
      <c r="H47" s="150">
        <v>0.66736111111110996</v>
      </c>
      <c r="I47" s="150">
        <v>0.66874999999999896</v>
      </c>
      <c r="J47" s="150">
        <v>0.67013888888888795</v>
      </c>
      <c r="K47" s="150">
        <v>0.67291666666666594</v>
      </c>
      <c r="L47" s="150">
        <v>0.67569444444444393</v>
      </c>
      <c r="M47" s="150">
        <v>0.67708333333333293</v>
      </c>
      <c r="N47" s="150">
        <v>0.67847222222222192</v>
      </c>
      <c r="O47" s="150">
        <v>0.67986111111110992</v>
      </c>
      <c r="P47" s="150">
        <v>0.68194444444444391</v>
      </c>
      <c r="Q47" s="150">
        <v>0.6833333333333329</v>
      </c>
      <c r="R47" s="150">
        <v>0.6847222222222209</v>
      </c>
      <c r="S47" s="150">
        <v>0.68749999999999889</v>
      </c>
      <c r="T47" s="150">
        <v>0.68888888888888777</v>
      </c>
      <c r="U47" s="150">
        <v>0.6909722222222211</v>
      </c>
      <c r="V47" s="150">
        <v>0.69236111111111009</v>
      </c>
      <c r="W47" s="150">
        <v>0.69444444444444287</v>
      </c>
      <c r="X47" s="150">
        <v>0.69583333333333186</v>
      </c>
      <c r="Y47" s="150">
        <v>0.69722222222222086</v>
      </c>
      <c r="Z47" s="150">
        <v>0.69791666666666685</v>
      </c>
      <c r="AA47" s="148">
        <v>33</v>
      </c>
    </row>
    <row r="48" spans="1:27" ht="21" x14ac:dyDescent="0.2">
      <c r="A48" s="149">
        <v>34</v>
      </c>
      <c r="B48" s="54">
        <v>0.67222222222222183</v>
      </c>
      <c r="C48" s="54">
        <v>0.67361111111110983</v>
      </c>
      <c r="D48" s="54">
        <v>0.67499999999999882</v>
      </c>
      <c r="E48" s="54">
        <v>0.67638888888888782</v>
      </c>
      <c r="F48" s="54">
        <v>0.67847222222222081</v>
      </c>
      <c r="G48" s="54">
        <v>0.67986111111110981</v>
      </c>
      <c r="H48" s="54">
        <v>0.6812499999999988</v>
      </c>
      <c r="I48" s="54">
        <v>0.6826388888888878</v>
      </c>
      <c r="J48" s="54">
        <v>0.68402777777777679</v>
      </c>
      <c r="K48" s="54">
        <v>0.68680555555555478</v>
      </c>
      <c r="L48" s="54">
        <v>0.68958333333333277</v>
      </c>
      <c r="M48" s="54">
        <v>0.69097222222222177</v>
      </c>
      <c r="N48" s="54">
        <v>0.69236111111111076</v>
      </c>
      <c r="O48" s="54">
        <v>0.69374999999999876</v>
      </c>
      <c r="P48" s="54">
        <v>0.69583333333333275</v>
      </c>
      <c r="Q48" s="54">
        <v>0.69722222222222174</v>
      </c>
      <c r="R48" s="54">
        <v>0.69861111111110974</v>
      </c>
      <c r="S48" s="54">
        <v>0.70138888888888773</v>
      </c>
      <c r="T48" s="54">
        <v>0.70277777777777661</v>
      </c>
      <c r="U48" s="54">
        <v>0.70486111111110994</v>
      </c>
      <c r="V48" s="54">
        <v>0.70624999999999893</v>
      </c>
      <c r="W48" s="54">
        <v>0.70833333333333171</v>
      </c>
      <c r="X48" s="54">
        <v>0.7097222222222207</v>
      </c>
      <c r="Y48" s="54">
        <v>0.71111111111110969</v>
      </c>
      <c r="Z48" s="54">
        <v>0.71180555555555569</v>
      </c>
      <c r="AA48" s="149">
        <v>34</v>
      </c>
    </row>
    <row r="49" spans="1:27" s="145" customFormat="1" ht="21" x14ac:dyDescent="0.2">
      <c r="A49" s="148">
        <v>35</v>
      </c>
      <c r="B49" s="150">
        <v>0.68611111111111067</v>
      </c>
      <c r="C49" s="150">
        <v>0.68749999999999867</v>
      </c>
      <c r="D49" s="150">
        <v>0.68888888888888766</v>
      </c>
      <c r="E49" s="150">
        <v>0.69027777777777666</v>
      </c>
      <c r="F49" s="150">
        <v>0.69236111111110965</v>
      </c>
      <c r="G49" s="150">
        <v>0.69374999999999865</v>
      </c>
      <c r="H49" s="150">
        <v>0.69513888888888764</v>
      </c>
      <c r="I49" s="150">
        <v>0.69652777777777664</v>
      </c>
      <c r="J49" s="150">
        <v>0.69791666666666563</v>
      </c>
      <c r="K49" s="150">
        <v>0.70069444444444362</v>
      </c>
      <c r="L49" s="150">
        <v>0.70347222222222161</v>
      </c>
      <c r="M49" s="150">
        <v>0.70486111111111061</v>
      </c>
      <c r="N49" s="150">
        <v>0.7062499999999996</v>
      </c>
      <c r="O49" s="150">
        <v>0.7076388888888876</v>
      </c>
      <c r="P49" s="150">
        <v>0.70972222222222159</v>
      </c>
      <c r="Q49" s="150">
        <v>0.71111111111111058</v>
      </c>
      <c r="R49" s="150">
        <v>0.71249999999999858</v>
      </c>
      <c r="S49" s="150">
        <v>0.71527777777777657</v>
      </c>
      <c r="T49" s="150">
        <v>0.71666666666666545</v>
      </c>
      <c r="U49" s="150">
        <v>0.71874999999999878</v>
      </c>
      <c r="V49" s="150">
        <v>0.72013888888888777</v>
      </c>
      <c r="W49" s="150">
        <v>0.72222222222222054</v>
      </c>
      <c r="X49" s="150">
        <v>0.72361111111110954</v>
      </c>
      <c r="Y49" s="150">
        <v>0.72499999999999853</v>
      </c>
      <c r="Z49" s="150">
        <v>0.72569444444444453</v>
      </c>
      <c r="AA49" s="148">
        <v>35</v>
      </c>
    </row>
    <row r="50" spans="1:27" ht="21" x14ac:dyDescent="0.2">
      <c r="A50" s="149">
        <v>36</v>
      </c>
      <c r="B50" s="54">
        <v>0.69999999999999951</v>
      </c>
      <c r="C50" s="54">
        <v>0.70138888888888751</v>
      </c>
      <c r="D50" s="54">
        <v>0.7027777777777765</v>
      </c>
      <c r="E50" s="54">
        <v>0.7041666666666655</v>
      </c>
      <c r="F50" s="54">
        <v>0.70624999999999849</v>
      </c>
      <c r="G50" s="54">
        <v>0.70763888888888749</v>
      </c>
      <c r="H50" s="54">
        <v>0.70902777777777648</v>
      </c>
      <c r="I50" s="54">
        <v>0.71041666666666548</v>
      </c>
      <c r="J50" s="54">
        <v>0.71180555555555447</v>
      </c>
      <c r="K50" s="54">
        <v>0.71458333333333246</v>
      </c>
      <c r="L50" s="54">
        <v>0.71736111111111045</v>
      </c>
      <c r="M50" s="54">
        <v>0.71874999999999944</v>
      </c>
      <c r="N50" s="54">
        <v>0.72013888888888844</v>
      </c>
      <c r="O50" s="54">
        <v>0.72152777777777644</v>
      </c>
      <c r="P50" s="54">
        <v>0.72361111111111043</v>
      </c>
      <c r="Q50" s="54">
        <v>0.72499999999999942</v>
      </c>
      <c r="R50" s="54">
        <v>0.72638888888888742</v>
      </c>
      <c r="S50" s="54">
        <v>0.72916666666666541</v>
      </c>
      <c r="T50" s="54">
        <v>0.73055555555555429</v>
      </c>
      <c r="U50" s="54">
        <v>0.73263888888888762</v>
      </c>
      <c r="V50" s="54">
        <v>0.73402777777777661</v>
      </c>
      <c r="W50" s="54">
        <v>0.73611111111110938</v>
      </c>
      <c r="X50" s="54">
        <v>0.73749999999999838</v>
      </c>
      <c r="Y50" s="54">
        <v>0.73888888888888737</v>
      </c>
      <c r="Z50" s="54">
        <v>0.73958333333333337</v>
      </c>
      <c r="AA50" s="149">
        <v>36</v>
      </c>
    </row>
    <row r="51" spans="1:27" s="145" customFormat="1" ht="21" x14ac:dyDescent="0.2">
      <c r="A51" s="148">
        <v>30</v>
      </c>
      <c r="B51" s="150">
        <v>0.71388888888888835</v>
      </c>
      <c r="C51" s="150">
        <v>0.71527777777777635</v>
      </c>
      <c r="D51" s="150">
        <v>0.71666666666666534</v>
      </c>
      <c r="E51" s="150">
        <v>0.71805555555555434</v>
      </c>
      <c r="F51" s="150">
        <v>0.72013888888888733</v>
      </c>
      <c r="G51" s="150">
        <v>0.72152777777777632</v>
      </c>
      <c r="H51" s="150">
        <v>0.72291666666666532</v>
      </c>
      <c r="I51" s="150">
        <v>0.72430555555555431</v>
      </c>
      <c r="J51" s="150">
        <v>0.72569444444444331</v>
      </c>
      <c r="K51" s="150">
        <v>0.7284722222222213</v>
      </c>
      <c r="L51" s="150">
        <v>0.73124999999999929</v>
      </c>
      <c r="M51" s="150">
        <v>0.73263888888888828</v>
      </c>
      <c r="N51" s="150">
        <v>0.73402777777777728</v>
      </c>
      <c r="O51" s="150">
        <v>0.73541666666666528</v>
      </c>
      <c r="P51" s="150">
        <v>0.73749999999999927</v>
      </c>
      <c r="Q51" s="150">
        <v>0.73888888888888826</v>
      </c>
      <c r="R51" s="150">
        <v>0.74027777777777626</v>
      </c>
      <c r="S51" s="150">
        <v>0.74305555555555425</v>
      </c>
      <c r="T51" s="150">
        <v>0.74444444444444313</v>
      </c>
      <c r="U51" s="150">
        <v>0.74652777777777646</v>
      </c>
      <c r="V51" s="150">
        <v>0.74791666666666545</v>
      </c>
      <c r="W51" s="150">
        <v>0.74999999999999822</v>
      </c>
      <c r="X51" s="150">
        <v>0.75138888888888722</v>
      </c>
      <c r="Y51" s="150">
        <v>0.75277777777777621</v>
      </c>
      <c r="Z51" s="150">
        <v>0.75347222222222221</v>
      </c>
      <c r="AA51" s="148">
        <v>30</v>
      </c>
    </row>
    <row r="52" spans="1:27" ht="21" x14ac:dyDescent="0.2">
      <c r="A52" s="149">
        <v>31</v>
      </c>
      <c r="B52" s="54">
        <v>0.72777777777777719</v>
      </c>
      <c r="C52" s="54">
        <v>0.72916666666666519</v>
      </c>
      <c r="D52" s="54">
        <v>0.73055555555555418</v>
      </c>
      <c r="E52" s="54">
        <v>0.73194444444444318</v>
      </c>
      <c r="F52" s="54">
        <v>0.73402777777777617</v>
      </c>
      <c r="G52" s="54">
        <v>0.73541666666666516</v>
      </c>
      <c r="H52" s="54">
        <v>0.73680555555555416</v>
      </c>
      <c r="I52" s="54">
        <v>0.73819444444444315</v>
      </c>
      <c r="J52" s="54">
        <v>0.73958333333333215</v>
      </c>
      <c r="K52" s="54">
        <v>0.74236111111111014</v>
      </c>
      <c r="L52" s="54">
        <v>0.74513888888888813</v>
      </c>
      <c r="M52" s="54">
        <v>0.74652777777777712</v>
      </c>
      <c r="N52" s="54">
        <v>0.74791666666666612</v>
      </c>
      <c r="O52" s="54">
        <v>0.74930555555555411</v>
      </c>
      <c r="P52" s="54">
        <v>0.75138888888888811</v>
      </c>
      <c r="Q52" s="54">
        <v>0.7527777777777771</v>
      </c>
      <c r="R52" s="54">
        <v>0.7541666666666651</v>
      </c>
      <c r="S52" s="54">
        <v>0.75694444444444309</v>
      </c>
      <c r="T52" s="54">
        <v>0.75833333333333197</v>
      </c>
      <c r="U52" s="54">
        <v>0.7604166666666653</v>
      </c>
      <c r="V52" s="54">
        <v>0.76180555555555429</v>
      </c>
      <c r="W52" s="54">
        <v>0.76388888888888706</v>
      </c>
      <c r="X52" s="54">
        <v>0.76527777777777606</v>
      </c>
      <c r="Y52" s="54">
        <v>0.76666666666666505</v>
      </c>
      <c r="Z52" s="54">
        <v>0.76736111111111105</v>
      </c>
      <c r="AA52" s="149">
        <v>31</v>
      </c>
    </row>
    <row r="53" spans="1:27" s="145" customFormat="1" ht="21" x14ac:dyDescent="0.2">
      <c r="A53" s="148">
        <v>32</v>
      </c>
      <c r="B53" s="150">
        <v>0.74166666666666603</v>
      </c>
      <c r="C53" s="150">
        <v>0.74305555555555403</v>
      </c>
      <c r="D53" s="150">
        <v>0.74444444444444302</v>
      </c>
      <c r="E53" s="150">
        <v>0.74583333333333202</v>
      </c>
      <c r="F53" s="150">
        <v>0.74791666666666501</v>
      </c>
      <c r="G53" s="150">
        <v>0.749305555555554</v>
      </c>
      <c r="H53" s="150">
        <v>0.750694444444443</v>
      </c>
      <c r="I53" s="150">
        <v>0.75208333333333199</v>
      </c>
      <c r="J53" s="150">
        <v>0.75347222222222099</v>
      </c>
      <c r="K53" s="150">
        <v>0.75624999999999898</v>
      </c>
      <c r="L53" s="150">
        <v>0.75902777777777697</v>
      </c>
      <c r="M53" s="150">
        <v>0.76041666666666596</v>
      </c>
      <c r="N53" s="150">
        <v>0.76180555555555496</v>
      </c>
      <c r="O53" s="150">
        <v>0.76319444444444295</v>
      </c>
      <c r="P53" s="150">
        <v>0.76527777777777695</v>
      </c>
      <c r="Q53" s="150">
        <v>0.76666666666666594</v>
      </c>
      <c r="R53" s="150">
        <v>0.76805555555555394</v>
      </c>
      <c r="S53" s="150">
        <v>0.77083333333333193</v>
      </c>
      <c r="T53" s="150">
        <v>0.77222222222222081</v>
      </c>
      <c r="U53" s="150">
        <v>0.77430555555555414</v>
      </c>
      <c r="V53" s="150">
        <v>0.77569444444444313</v>
      </c>
      <c r="W53" s="150">
        <v>0.7777777777777759</v>
      </c>
      <c r="X53" s="150">
        <v>0.7791666666666649</v>
      </c>
      <c r="Y53" s="150">
        <v>0.78055555555555389</v>
      </c>
      <c r="Z53" s="150">
        <v>0.78124999999999989</v>
      </c>
      <c r="AA53" s="148">
        <v>32</v>
      </c>
    </row>
    <row r="54" spans="1:27" ht="21" x14ac:dyDescent="0.2">
      <c r="A54" s="149">
        <v>33</v>
      </c>
      <c r="B54" s="54">
        <v>0.75555555555555487</v>
      </c>
      <c r="C54" s="54">
        <v>0.75694444444444287</v>
      </c>
      <c r="D54" s="54">
        <v>0.75833333333333186</v>
      </c>
      <c r="E54" s="54">
        <v>0.75972222222222086</v>
      </c>
      <c r="F54" s="54">
        <v>0.76180555555555385</v>
      </c>
      <c r="G54" s="54">
        <v>0.76319444444444284</v>
      </c>
      <c r="H54" s="54">
        <v>0.76458333333333184</v>
      </c>
      <c r="I54" s="54">
        <v>0.76597222222222083</v>
      </c>
      <c r="J54" s="54">
        <v>0.76736111111110983</v>
      </c>
      <c r="K54" s="54">
        <v>0.77013888888888782</v>
      </c>
      <c r="L54" s="54">
        <v>0.77291666666666581</v>
      </c>
      <c r="M54" s="54">
        <v>0.7743055555555548</v>
      </c>
      <c r="N54" s="54">
        <v>0.7756944444444438</v>
      </c>
      <c r="O54" s="54">
        <v>0.77708333333333179</v>
      </c>
      <c r="P54" s="54">
        <v>0.77916666666666579</v>
      </c>
      <c r="Q54" s="54">
        <v>0.78055555555555478</v>
      </c>
      <c r="R54" s="54">
        <v>0.78194444444444278</v>
      </c>
      <c r="S54" s="54">
        <v>0.78472222222222077</v>
      </c>
      <c r="T54" s="54">
        <v>0.78611111111110965</v>
      </c>
      <c r="U54" s="54">
        <v>0.78819444444444298</v>
      </c>
      <c r="V54" s="54">
        <v>0.78958333333333197</v>
      </c>
      <c r="W54" s="54">
        <v>0.79166666666666474</v>
      </c>
      <c r="X54" s="54">
        <v>0.79305555555555374</v>
      </c>
      <c r="Y54" s="54">
        <v>0.79444444444444273</v>
      </c>
      <c r="Z54" s="54">
        <v>0.79513888888888873</v>
      </c>
      <c r="AA54" s="149">
        <v>33</v>
      </c>
    </row>
    <row r="55" spans="1:27" s="145" customFormat="1" ht="21" x14ac:dyDescent="0.2">
      <c r="A55" s="148">
        <v>34</v>
      </c>
      <c r="B55" s="150">
        <v>0.76944444444444371</v>
      </c>
      <c r="C55" s="150">
        <v>0.77083333333333171</v>
      </c>
      <c r="D55" s="150">
        <v>0.7722222222222207</v>
      </c>
      <c r="E55" s="150">
        <v>0.77361111111110969</v>
      </c>
      <c r="F55" s="150">
        <v>0.77569444444444269</v>
      </c>
      <c r="G55" s="150">
        <v>0.77708333333333168</v>
      </c>
      <c r="H55" s="150">
        <v>0.77847222222222068</v>
      </c>
      <c r="I55" s="150">
        <v>0.77986111111110967</v>
      </c>
      <c r="J55" s="150">
        <v>0.78124999999999867</v>
      </c>
      <c r="K55" s="150">
        <v>0.78402777777777666</v>
      </c>
      <c r="L55" s="150">
        <v>0.78680555555555465</v>
      </c>
      <c r="M55" s="150">
        <v>0.78819444444444364</v>
      </c>
      <c r="N55" s="150">
        <v>0.78958333333333264</v>
      </c>
      <c r="O55" s="150">
        <v>0.79097222222222063</v>
      </c>
      <c r="P55" s="150">
        <v>0.79305555555555463</v>
      </c>
      <c r="Q55" s="150">
        <v>0.79444444444444362</v>
      </c>
      <c r="R55" s="150">
        <v>0.79583333333333162</v>
      </c>
      <c r="S55" s="150">
        <v>0.79861111111110961</v>
      </c>
      <c r="T55" s="150">
        <v>0.79999999999999849</v>
      </c>
      <c r="U55" s="150">
        <v>0.80208333333333182</v>
      </c>
      <c r="V55" s="150">
        <v>0.80347222222222081</v>
      </c>
      <c r="W55" s="150">
        <v>0.80555555555555358</v>
      </c>
      <c r="X55" s="150">
        <v>0.80694444444444258</v>
      </c>
      <c r="Y55" s="150">
        <v>0.80833333333333157</v>
      </c>
      <c r="Z55" s="150">
        <v>0.80902777777777757</v>
      </c>
      <c r="AA55" s="148">
        <v>34</v>
      </c>
    </row>
    <row r="56" spans="1:27" ht="21" x14ac:dyDescent="0.2">
      <c r="A56" s="149">
        <v>35</v>
      </c>
      <c r="B56" s="54">
        <v>0.78333333333333255</v>
      </c>
      <c r="C56" s="54">
        <v>0.78472222222222054</v>
      </c>
      <c r="D56" s="54">
        <v>0.78611111111110954</v>
      </c>
      <c r="E56" s="54">
        <v>0.78749999999999853</v>
      </c>
      <c r="F56" s="54">
        <v>0.78958333333333153</v>
      </c>
      <c r="G56" s="54">
        <v>0.79097222222222052</v>
      </c>
      <c r="H56" s="54">
        <v>0.79236111111110952</v>
      </c>
      <c r="I56" s="54">
        <v>0.79374999999999851</v>
      </c>
      <c r="J56" s="54">
        <v>0.79513888888888751</v>
      </c>
      <c r="K56" s="54">
        <v>0.7979166666666655</v>
      </c>
      <c r="L56" s="54">
        <v>0.80069444444444349</v>
      </c>
      <c r="M56" s="54">
        <v>0.80208333333333248</v>
      </c>
      <c r="N56" s="54">
        <v>0.80347222222222148</v>
      </c>
      <c r="O56" s="54">
        <v>0.80486111111110947</v>
      </c>
      <c r="P56" s="54">
        <v>0.80694444444444346</v>
      </c>
      <c r="Q56" s="54">
        <v>0.80833333333333246</v>
      </c>
      <c r="R56" s="54">
        <v>0.80972222222222046</v>
      </c>
      <c r="S56" s="54">
        <v>0.81249999999999845</v>
      </c>
      <c r="T56" s="54">
        <v>0.81388888888888733</v>
      </c>
      <c r="U56" s="54">
        <v>0.81597222222222066</v>
      </c>
      <c r="V56" s="54">
        <v>0.81736111111110965</v>
      </c>
      <c r="W56" s="54">
        <v>0.81944444444444242</v>
      </c>
      <c r="X56" s="54">
        <v>0.82083333333333142</v>
      </c>
      <c r="Y56" s="54">
        <v>0.82222222222222041</v>
      </c>
      <c r="Z56" s="54">
        <v>0.82291666666666641</v>
      </c>
      <c r="AA56" s="149">
        <v>35</v>
      </c>
    </row>
    <row r="57" spans="1:27" s="145" customFormat="1" ht="21" x14ac:dyDescent="0.2">
      <c r="A57" s="148">
        <v>36</v>
      </c>
      <c r="B57" s="150">
        <v>0.79722222222222139</v>
      </c>
      <c r="C57" s="150">
        <v>0.79861111111110938</v>
      </c>
      <c r="D57" s="150">
        <v>0.79999999999999838</v>
      </c>
      <c r="E57" s="150">
        <v>0.80138888888888737</v>
      </c>
      <c r="F57" s="150">
        <v>0.80347222222222037</v>
      </c>
      <c r="G57" s="150">
        <v>0.80486111111110936</v>
      </c>
      <c r="H57" s="150">
        <v>0.80624999999999836</v>
      </c>
      <c r="I57" s="150">
        <v>0.80763888888888735</v>
      </c>
      <c r="J57" s="150">
        <v>0.80902777777777635</v>
      </c>
      <c r="K57" s="150">
        <v>0.81180555555555434</v>
      </c>
      <c r="L57" s="150">
        <v>0.81458333333333233</v>
      </c>
      <c r="M57" s="150">
        <v>0.81597222222222132</v>
      </c>
      <c r="N57" s="150">
        <v>0.81736111111111032</v>
      </c>
      <c r="O57" s="150">
        <v>0.81874999999999831</v>
      </c>
      <c r="P57" s="150">
        <v>0.8208333333333323</v>
      </c>
      <c r="Q57" s="150">
        <v>0.8222222222222213</v>
      </c>
      <c r="R57" s="150">
        <v>0.8236111111111093</v>
      </c>
      <c r="S57" s="150">
        <v>0.82638888888888729</v>
      </c>
      <c r="T57" s="150">
        <v>0.82777777777777617</v>
      </c>
      <c r="U57" s="150">
        <v>0.8298611111111095</v>
      </c>
      <c r="V57" s="150">
        <v>0.83124999999999849</v>
      </c>
      <c r="W57" s="150">
        <v>0.83333333333333126</v>
      </c>
      <c r="X57" s="150">
        <v>0.83472222222222026</v>
      </c>
      <c r="Y57" s="150">
        <v>0.83611111111110925</v>
      </c>
      <c r="Z57" s="150">
        <v>0.83680555555555525</v>
      </c>
      <c r="AA57" s="148">
        <v>36</v>
      </c>
    </row>
    <row r="58" spans="1:27" ht="21" x14ac:dyDescent="0.2">
      <c r="A58" s="149">
        <v>30</v>
      </c>
      <c r="B58" s="54">
        <v>0.81111111111111023</v>
      </c>
      <c r="C58" s="54">
        <v>0.81249999999999822</v>
      </c>
      <c r="D58" s="54">
        <v>0.81388888888888722</v>
      </c>
      <c r="E58" s="54">
        <v>0.81527777777777621</v>
      </c>
      <c r="F58" s="54">
        <v>0.81736111111110921</v>
      </c>
      <c r="G58" s="54">
        <v>0.8187499999999982</v>
      </c>
      <c r="H58" s="54">
        <v>0.8201388888888872</v>
      </c>
      <c r="I58" s="54">
        <v>0.82152777777777619</v>
      </c>
      <c r="J58" s="54">
        <v>0.82291666666666519</v>
      </c>
      <c r="K58" s="54">
        <v>0.82569444444444318</v>
      </c>
      <c r="L58" s="54">
        <v>0.82847222222222117</v>
      </c>
      <c r="M58" s="54">
        <v>0.82986111111111016</v>
      </c>
      <c r="N58" s="54">
        <v>0.83124999999999916</v>
      </c>
      <c r="O58" s="54">
        <v>0.83263888888888715</v>
      </c>
      <c r="P58" s="54">
        <v>0.83472222222222114</v>
      </c>
      <c r="Q58" s="54">
        <v>0.83611111111111014</v>
      </c>
      <c r="R58" s="54">
        <v>0.83749999999999813</v>
      </c>
      <c r="S58" s="54">
        <v>0.84027777777777612</v>
      </c>
      <c r="T58" s="54">
        <v>0.84166666666666501</v>
      </c>
      <c r="U58" s="54">
        <v>0.84374999999999833</v>
      </c>
      <c r="V58" s="54">
        <v>0.84513888888888733</v>
      </c>
      <c r="W58" s="54">
        <v>0.8472222222222201</v>
      </c>
      <c r="X58" s="54">
        <v>0.8486111111111091</v>
      </c>
      <c r="Y58" s="54">
        <v>0.84999999999999809</v>
      </c>
      <c r="Z58" s="54">
        <v>0.85069444444444409</v>
      </c>
      <c r="AA58" s="149">
        <v>30</v>
      </c>
    </row>
    <row r="59" spans="1:27" s="145" customFormat="1" ht="21" x14ac:dyDescent="0.2">
      <c r="A59" s="148">
        <v>31</v>
      </c>
      <c r="B59" s="150">
        <v>0.82499999999999907</v>
      </c>
      <c r="C59" s="150">
        <v>0.82638888888888706</v>
      </c>
      <c r="D59" s="150">
        <v>0.82777777777777606</v>
      </c>
      <c r="E59" s="150">
        <v>0.82916666666666505</v>
      </c>
      <c r="F59" s="150">
        <v>0.83124999999999805</v>
      </c>
      <c r="G59" s="150">
        <v>0.83263888888888704</v>
      </c>
      <c r="H59" s="150">
        <v>0.83402777777777604</v>
      </c>
      <c r="I59" s="150">
        <v>0.83541666666666503</v>
      </c>
      <c r="J59" s="150">
        <v>0.83680555555555403</v>
      </c>
      <c r="K59" s="150">
        <v>0.83958333333333202</v>
      </c>
      <c r="L59" s="150">
        <v>0.84236111111111001</v>
      </c>
      <c r="M59" s="150">
        <v>0.843749999999999</v>
      </c>
      <c r="N59" s="150">
        <v>0.845138888888888</v>
      </c>
      <c r="O59" s="150">
        <v>0.84652777777777599</v>
      </c>
      <c r="P59" s="150">
        <v>0.84861111111110998</v>
      </c>
      <c r="Q59" s="150">
        <v>0.84999999999999898</v>
      </c>
      <c r="R59" s="150">
        <v>0.85138888888888697</v>
      </c>
      <c r="S59" s="150">
        <v>0.85416666666666496</v>
      </c>
      <c r="T59" s="150">
        <v>0.85555555555555385</v>
      </c>
      <c r="U59" s="150">
        <v>0.85763888888888717</v>
      </c>
      <c r="V59" s="150">
        <v>0.85902777777777617</v>
      </c>
      <c r="W59" s="150">
        <v>0.86111111111110894</v>
      </c>
      <c r="X59" s="150">
        <v>0.86249999999999793</v>
      </c>
      <c r="Y59" s="150">
        <v>0.86388888888888693</v>
      </c>
      <c r="Z59" s="150">
        <v>0.86458333333333293</v>
      </c>
      <c r="AA59" s="148">
        <v>31</v>
      </c>
    </row>
    <row r="60" spans="1:27" ht="21" x14ac:dyDescent="0.2">
      <c r="A60" s="149">
        <v>32</v>
      </c>
      <c r="B60" s="54">
        <v>0.83888888888888791</v>
      </c>
      <c r="C60" s="54">
        <v>0.8402777777777759</v>
      </c>
      <c r="D60" s="54">
        <v>0.8416666666666649</v>
      </c>
      <c r="E60" s="54">
        <v>0.84305555555555389</v>
      </c>
      <c r="F60" s="54">
        <v>0.84513888888888689</v>
      </c>
      <c r="G60" s="54">
        <v>0.84652777777777588</v>
      </c>
      <c r="H60" s="54">
        <v>0.84791666666666488</v>
      </c>
      <c r="I60" s="54">
        <v>0.84930555555555387</v>
      </c>
      <c r="J60" s="54">
        <v>0.85069444444444287</v>
      </c>
      <c r="K60" s="54">
        <v>0.85347222222222086</v>
      </c>
      <c r="L60" s="54">
        <v>0.85624999999999885</v>
      </c>
      <c r="M60" s="54">
        <v>0.85763888888888784</v>
      </c>
      <c r="N60" s="54">
        <v>0.85902777777777684</v>
      </c>
      <c r="O60" s="54">
        <v>0.86041666666666483</v>
      </c>
      <c r="P60" s="54">
        <v>0.86249999999999882</v>
      </c>
      <c r="Q60" s="54">
        <v>0.86388888888888782</v>
      </c>
      <c r="R60" s="54">
        <v>0.86527777777777581</v>
      </c>
      <c r="S60" s="54">
        <v>0.8680555555555538</v>
      </c>
      <c r="T60" s="54">
        <v>0.86944444444444269</v>
      </c>
      <c r="U60" s="54">
        <v>0.87152777777777601</v>
      </c>
      <c r="V60" s="54">
        <v>0.87291666666666501</v>
      </c>
      <c r="W60" s="54">
        <v>0.87499999999999778</v>
      </c>
      <c r="X60" s="54">
        <v>0.87638888888888677</v>
      </c>
      <c r="Y60" s="54">
        <v>0.87777777777777577</v>
      </c>
      <c r="Z60" s="54">
        <v>0.87847222222222177</v>
      </c>
      <c r="AA60" s="149">
        <v>32</v>
      </c>
    </row>
    <row r="61" spans="1:27" s="145" customFormat="1" ht="21" x14ac:dyDescent="0.2">
      <c r="A61" s="148">
        <v>33</v>
      </c>
      <c r="B61" s="150">
        <v>0.85277777777777675</v>
      </c>
      <c r="C61" s="150">
        <v>0.85416666666666474</v>
      </c>
      <c r="D61" s="150">
        <v>0.85555555555555374</v>
      </c>
      <c r="E61" s="150">
        <v>0.85694444444444273</v>
      </c>
      <c r="F61" s="150">
        <v>0.85902777777777573</v>
      </c>
      <c r="G61" s="150">
        <v>0.86041666666666472</v>
      </c>
      <c r="H61" s="150">
        <v>0.86180555555555372</v>
      </c>
      <c r="I61" s="150">
        <v>0.86319444444444271</v>
      </c>
      <c r="J61" s="150">
        <v>0.86458333333333171</v>
      </c>
      <c r="K61" s="150">
        <v>0.86736111111110969</v>
      </c>
      <c r="L61" s="150">
        <v>0.87013888888888768</v>
      </c>
      <c r="M61" s="150">
        <v>0.87152777777777668</v>
      </c>
      <c r="N61" s="150">
        <v>0.87291666666666567</v>
      </c>
      <c r="O61" s="150">
        <v>0.87430555555555367</v>
      </c>
      <c r="P61" s="150">
        <v>0.87638888888888766</v>
      </c>
      <c r="Q61" s="150">
        <v>0.87777777777777666</v>
      </c>
      <c r="R61" s="150">
        <v>0.87916666666666465</v>
      </c>
      <c r="S61" s="150">
        <v>0.88194444444444264</v>
      </c>
      <c r="T61" s="150">
        <v>0.88333333333333153</v>
      </c>
      <c r="U61" s="150">
        <v>0.88541666666666485</v>
      </c>
      <c r="V61" s="150">
        <v>0.88680555555555385</v>
      </c>
      <c r="W61" s="150">
        <v>0.88888888888888662</v>
      </c>
      <c r="X61" s="150">
        <v>0.89027777777777561</v>
      </c>
      <c r="Y61" s="150">
        <v>0.89166666666666461</v>
      </c>
      <c r="Z61" s="150">
        <v>0.89236111111111061</v>
      </c>
      <c r="AA61" s="148">
        <v>33</v>
      </c>
    </row>
    <row r="62" spans="1:27" ht="21" x14ac:dyDescent="0.2">
      <c r="A62" s="149">
        <v>34</v>
      </c>
      <c r="B62" s="54">
        <v>0.86666666666666559</v>
      </c>
      <c r="C62" s="54">
        <v>0.86805555555555358</v>
      </c>
      <c r="D62" s="54">
        <v>0.86944444444444258</v>
      </c>
      <c r="E62" s="54">
        <v>0.87083333333333157</v>
      </c>
      <c r="F62" s="54">
        <v>0.87291666666666456</v>
      </c>
      <c r="G62" s="54">
        <v>0.87430555555555356</v>
      </c>
      <c r="H62" s="54">
        <v>0.87569444444444255</v>
      </c>
      <c r="I62" s="54">
        <v>0.87708333333333155</v>
      </c>
      <c r="J62" s="54">
        <v>0.87847222222222054</v>
      </c>
      <c r="K62" s="54">
        <v>0.88124999999999853</v>
      </c>
      <c r="L62" s="54">
        <v>0.88402777777777652</v>
      </c>
      <c r="M62" s="54">
        <v>0.88541666666666552</v>
      </c>
      <c r="N62" s="54">
        <v>0.88680555555555451</v>
      </c>
      <c r="O62" s="54">
        <v>0.88819444444444251</v>
      </c>
      <c r="P62" s="54">
        <v>0.8902777777777765</v>
      </c>
      <c r="Q62" s="54">
        <v>0.8916666666666655</v>
      </c>
      <c r="R62" s="54">
        <v>0.89305555555555349</v>
      </c>
      <c r="S62" s="54">
        <v>0.89583333333333148</v>
      </c>
      <c r="T62" s="54">
        <v>0.89722222222222037</v>
      </c>
      <c r="U62" s="54">
        <v>0.89930555555555369</v>
      </c>
      <c r="V62" s="54">
        <v>0.90069444444444269</v>
      </c>
      <c r="W62" s="54">
        <v>0.90277777777777546</v>
      </c>
      <c r="X62" s="54">
        <v>0.90416666666666445</v>
      </c>
      <c r="Y62" s="54">
        <v>0.90555555555555345</v>
      </c>
      <c r="Z62" s="54">
        <v>0.90624999999999944</v>
      </c>
      <c r="AA62" s="149">
        <v>34</v>
      </c>
    </row>
    <row r="63" spans="1:27" s="145" customFormat="1" ht="21" x14ac:dyDescent="0.2">
      <c r="A63" s="148">
        <v>35</v>
      </c>
      <c r="B63" s="150">
        <v>0.88055555555555443</v>
      </c>
      <c r="C63" s="150">
        <v>0.88194444444444242</v>
      </c>
      <c r="D63" s="150">
        <v>0.88333333333333142</v>
      </c>
      <c r="E63" s="150">
        <v>0.88472222222222041</v>
      </c>
      <c r="F63" s="150">
        <v>0.8868055555555534</v>
      </c>
      <c r="G63" s="150">
        <v>0.8881944444444424</v>
      </c>
      <c r="H63" s="150">
        <v>0.88958333333333139</v>
      </c>
      <c r="I63" s="150">
        <v>0.89097222222222039</v>
      </c>
      <c r="J63" s="150">
        <v>0.89236111111110938</v>
      </c>
      <c r="K63" s="150">
        <v>0.89513888888888737</v>
      </c>
      <c r="L63" s="150">
        <v>0.89791666666666536</v>
      </c>
      <c r="M63" s="150">
        <v>0.89930555555555436</v>
      </c>
      <c r="N63" s="150">
        <v>0.90069444444444335</v>
      </c>
      <c r="O63" s="150">
        <v>0.90208333333333135</v>
      </c>
      <c r="P63" s="150">
        <v>0.90416666666666534</v>
      </c>
      <c r="Q63" s="150">
        <v>0.90555555555555434</v>
      </c>
      <c r="R63" s="150">
        <v>0.90694444444444233</v>
      </c>
      <c r="S63" s="150">
        <v>0.90972222222222032</v>
      </c>
      <c r="T63" s="150">
        <v>0.91111111111110921</v>
      </c>
      <c r="U63" s="150">
        <v>0.91319444444444253</v>
      </c>
      <c r="V63" s="150">
        <v>0.91458333333333153</v>
      </c>
      <c r="W63" s="150">
        <v>0.9166666666666643</v>
      </c>
      <c r="X63" s="150">
        <v>0.91805555555555329</v>
      </c>
      <c r="Y63" s="150">
        <v>0.91944444444444229</v>
      </c>
      <c r="Z63" s="150">
        <v>0.92013888888888828</v>
      </c>
      <c r="AA63" s="148">
        <v>35</v>
      </c>
    </row>
    <row r="64" spans="1:27" ht="21" x14ac:dyDescent="0.2">
      <c r="A64" s="149">
        <v>36</v>
      </c>
      <c r="B64" s="54">
        <v>0.89444444444444327</v>
      </c>
      <c r="C64" s="54">
        <v>0.89583333333333126</v>
      </c>
      <c r="D64" s="54">
        <v>0.89722222222222026</v>
      </c>
      <c r="E64" s="54">
        <v>0.89861111111110925</v>
      </c>
      <c r="F64" s="54">
        <v>0.90069444444444224</v>
      </c>
      <c r="G64" s="54">
        <v>0.90208333333333124</v>
      </c>
      <c r="H64" s="54">
        <v>0.90347222222222023</v>
      </c>
      <c r="I64" s="54">
        <v>0.90486111111110923</v>
      </c>
      <c r="J64" s="54">
        <v>0.90624999999999822</v>
      </c>
      <c r="K64" s="54">
        <v>0.90902777777777621</v>
      </c>
      <c r="L64" s="54">
        <v>0.9118055555555542</v>
      </c>
      <c r="M64" s="54">
        <v>0.91319444444444453</v>
      </c>
      <c r="N64" s="54">
        <v>0.91458333333333219</v>
      </c>
      <c r="O64" s="54">
        <v>0.91597222222222019</v>
      </c>
      <c r="P64" s="54">
        <v>0.91805555555555418</v>
      </c>
      <c r="Q64" s="54">
        <v>0.91944444444444318</v>
      </c>
      <c r="R64" s="54">
        <v>0.92083333333333117</v>
      </c>
      <c r="S64" s="54">
        <v>0.92361111111110916</v>
      </c>
      <c r="T64" s="54">
        <v>0.92499999999999805</v>
      </c>
      <c r="U64" s="54">
        <v>0.92708333333333137</v>
      </c>
      <c r="V64" s="54">
        <v>0.92847222222222037</v>
      </c>
      <c r="W64" s="54">
        <v>0.93055555555555314</v>
      </c>
      <c r="X64" s="54">
        <v>0.93194444444444213</v>
      </c>
      <c r="Y64" s="54">
        <v>0.93333333333333113</v>
      </c>
      <c r="Z64" s="54">
        <v>0.93402777777777712</v>
      </c>
      <c r="AA64" s="149">
        <v>36</v>
      </c>
    </row>
    <row r="65" spans="1:27" s="145" customFormat="1" ht="21" x14ac:dyDescent="0.2">
      <c r="A65" s="148">
        <v>30</v>
      </c>
      <c r="B65" s="150">
        <v>0.9083333333333321</v>
      </c>
      <c r="C65" s="150">
        <v>0.9097222222222201</v>
      </c>
      <c r="D65" s="150">
        <v>0.9111111111111091</v>
      </c>
      <c r="E65" s="150">
        <v>0.91249999999999809</v>
      </c>
      <c r="F65" s="150">
        <v>0.91458333333333108</v>
      </c>
      <c r="G65" s="150">
        <v>0.91597222222222008</v>
      </c>
      <c r="H65" s="150">
        <v>0.91736111111110907</v>
      </c>
      <c r="I65" s="150">
        <v>0.91874999999999807</v>
      </c>
      <c r="J65" s="150">
        <v>0.92013888888888706</v>
      </c>
      <c r="K65" s="150">
        <v>0.92291666666666505</v>
      </c>
      <c r="L65" s="150">
        <v>0.92569444444444304</v>
      </c>
      <c r="M65" s="150">
        <v>0.92708333333333204</v>
      </c>
      <c r="N65" s="150">
        <v>0.92847222222222103</v>
      </c>
      <c r="O65" s="150">
        <v>0.92986111111110903</v>
      </c>
      <c r="P65" s="150">
        <v>0.93194444444444302</v>
      </c>
      <c r="Q65" s="150">
        <v>0.93333333333333202</v>
      </c>
      <c r="R65" s="150">
        <v>0.93472222222222001</v>
      </c>
      <c r="S65" s="150">
        <v>0.937499999999998</v>
      </c>
      <c r="T65" s="150">
        <v>0.93888888888888689</v>
      </c>
      <c r="U65" s="150">
        <v>0.94097222222222021</v>
      </c>
      <c r="V65" s="150">
        <v>0.94236111111110921</v>
      </c>
      <c r="W65" s="150">
        <v>0.94444444444444198</v>
      </c>
      <c r="X65" s="150">
        <v>0.94583333333333097</v>
      </c>
      <c r="Y65" s="150">
        <v>0.94722222222221997</v>
      </c>
      <c r="Z65" s="150">
        <v>0.94791666666666596</v>
      </c>
      <c r="AA65" s="148">
        <v>30</v>
      </c>
    </row>
    <row r="66" spans="1:27" ht="21" x14ac:dyDescent="0.2">
      <c r="A66" s="149">
        <v>31</v>
      </c>
      <c r="B66" s="54">
        <v>0.92222222222222094</v>
      </c>
      <c r="C66" s="54">
        <v>0.92361111111110894</v>
      </c>
      <c r="D66" s="54">
        <v>0.92499999999999793</v>
      </c>
      <c r="E66" s="54">
        <v>0.92638888888888693</v>
      </c>
      <c r="F66" s="54">
        <v>0.92847222222221992</v>
      </c>
      <c r="G66" s="54">
        <v>0.92986111111110892</v>
      </c>
      <c r="H66" s="54">
        <v>0.93124999999999791</v>
      </c>
      <c r="I66" s="54">
        <v>0.93263888888888691</v>
      </c>
      <c r="J66" s="54">
        <v>0.9340277777777759</v>
      </c>
      <c r="K66" s="54">
        <v>0.93680555555555389</v>
      </c>
      <c r="L66" s="54">
        <v>0.93958333333333188</v>
      </c>
      <c r="M66" s="54">
        <v>0.94097222222222088</v>
      </c>
      <c r="N66" s="54">
        <v>0.94236111111110987</v>
      </c>
      <c r="O66" s="54">
        <v>0.94374999999999787</v>
      </c>
      <c r="P66" s="54">
        <v>0.94583333333333186</v>
      </c>
      <c r="Q66" s="54">
        <v>0.94722222222222086</v>
      </c>
      <c r="R66" s="54">
        <v>0.94861111111110885</v>
      </c>
      <c r="S66" s="54">
        <v>0.95138888888888684</v>
      </c>
      <c r="T66" s="54">
        <v>0.95277777777777573</v>
      </c>
      <c r="U66" s="54">
        <v>0.95486111111110905</v>
      </c>
      <c r="V66" s="54">
        <v>0.95624999999999805</v>
      </c>
      <c r="W66" s="54">
        <v>0.95833333333333082</v>
      </c>
      <c r="X66" s="54">
        <v>0.95972222222221981</v>
      </c>
      <c r="Y66" s="54">
        <v>0.96111111111110881</v>
      </c>
      <c r="Z66" s="54">
        <v>0.9618055555555548</v>
      </c>
      <c r="AA66" s="149">
        <v>31</v>
      </c>
    </row>
    <row r="67" spans="1:27" s="145" customFormat="1" ht="21" x14ac:dyDescent="0.2">
      <c r="A67" s="148">
        <v>32</v>
      </c>
      <c r="B67" s="150">
        <v>0.93611111111110978</v>
      </c>
      <c r="C67" s="150">
        <v>0.93749999999999778</v>
      </c>
      <c r="D67" s="150">
        <v>0.93888888888888677</v>
      </c>
      <c r="E67" s="150">
        <v>0.94027777777777577</v>
      </c>
      <c r="F67" s="150">
        <v>0.94236111111110876</v>
      </c>
      <c r="G67" s="150">
        <v>0.94374999999999776</v>
      </c>
      <c r="H67" s="150">
        <v>0.94513888888888675</v>
      </c>
      <c r="I67" s="150">
        <v>0.94652777777777575</v>
      </c>
      <c r="J67" s="150">
        <v>0.94791666666666474</v>
      </c>
      <c r="K67" s="150">
        <v>0.95069444444444273</v>
      </c>
      <c r="L67" s="150">
        <v>0.95347222222222072</v>
      </c>
      <c r="M67" s="150">
        <v>0.95486111111110972</v>
      </c>
      <c r="N67" s="150">
        <v>0.95624999999999871</v>
      </c>
      <c r="O67" s="150">
        <v>0.95763888888888671</v>
      </c>
      <c r="P67" s="150">
        <v>0.9597222222222207</v>
      </c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48">
        <v>32</v>
      </c>
    </row>
    <row r="68" spans="1:27" ht="21" x14ac:dyDescent="0.2">
      <c r="A68" s="149">
        <v>33</v>
      </c>
      <c r="B68" s="54">
        <v>0.94999999999999862</v>
      </c>
      <c r="C68" s="54">
        <v>0.95138888888888662</v>
      </c>
      <c r="D68" s="54">
        <v>0.95277777777777561</v>
      </c>
      <c r="E68" s="54">
        <v>0.95416666666666461</v>
      </c>
      <c r="F68" s="54">
        <v>0.9562499999999976</v>
      </c>
      <c r="G68" s="54">
        <v>0.9576388888888866</v>
      </c>
      <c r="H68" s="54">
        <v>0.95902777777777559</v>
      </c>
      <c r="I68" s="54">
        <v>0.96041666666666459</v>
      </c>
      <c r="J68" s="54">
        <v>0.96180555555555358</v>
      </c>
      <c r="K68" s="54">
        <v>0.96458333333333157</v>
      </c>
      <c r="L68" s="54">
        <v>0.96736111111110956</v>
      </c>
      <c r="M68" s="54">
        <v>0.96874999999999856</v>
      </c>
      <c r="N68" s="54">
        <v>0.97013888888888755</v>
      </c>
      <c r="O68" s="54">
        <v>0.97152777777777555</v>
      </c>
      <c r="P68" s="54">
        <v>0.97361111111110954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149">
        <v>33</v>
      </c>
    </row>
    <row r="69" spans="1:27" s="145" customFormat="1" ht="21" x14ac:dyDescent="0.2">
      <c r="A69" s="148">
        <v>34</v>
      </c>
      <c r="B69" s="150">
        <v>0.96388888888888746</v>
      </c>
      <c r="C69" s="150">
        <v>0.96527777777777546</v>
      </c>
      <c r="D69" s="150">
        <v>0.96666666666666445</v>
      </c>
      <c r="E69" s="150">
        <v>0.96805555555555345</v>
      </c>
      <c r="F69" s="150">
        <v>0.97013888888888644</v>
      </c>
      <c r="G69" s="150">
        <v>0.97152777777777544</v>
      </c>
      <c r="H69" s="150">
        <v>0.97291666666666443</v>
      </c>
      <c r="I69" s="150">
        <v>0.97430555555555343</v>
      </c>
      <c r="J69" s="150">
        <v>0.97569444444444242</v>
      </c>
      <c r="K69" s="150">
        <v>0.97847222222222041</v>
      </c>
      <c r="L69" s="150">
        <v>0.9812499999999984</v>
      </c>
      <c r="M69" s="150">
        <v>0.9826388888888874</v>
      </c>
      <c r="N69" s="150">
        <v>0.98402777777777639</v>
      </c>
      <c r="O69" s="150">
        <v>0.98541666666666439</v>
      </c>
      <c r="P69" s="150">
        <v>0.98749999999999838</v>
      </c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48">
        <v>34</v>
      </c>
    </row>
    <row r="70" spans="1:27" ht="22" thickBot="1" x14ac:dyDescent="0.25">
      <c r="A70" s="149">
        <v>30</v>
      </c>
      <c r="B70" s="61" t="s">
        <v>56</v>
      </c>
      <c r="C70" s="55"/>
      <c r="D70" s="55"/>
      <c r="E70" s="55"/>
      <c r="F70" s="55"/>
      <c r="G70" s="55"/>
      <c r="H70" s="55"/>
      <c r="I70" s="56"/>
      <c r="J70" s="57">
        <v>0.98541666666666505</v>
      </c>
      <c r="K70" s="57">
        <v>0.98819444444444304</v>
      </c>
      <c r="L70" s="57">
        <v>0.99097222222222103</v>
      </c>
      <c r="M70" s="57">
        <v>0.99236111111111003</v>
      </c>
      <c r="N70" s="57">
        <v>0.99374999999999902</v>
      </c>
      <c r="O70" s="57">
        <v>0.99513888888888702</v>
      </c>
      <c r="P70" s="57">
        <v>0.99722222222222101</v>
      </c>
      <c r="Q70" s="58" t="s">
        <v>55</v>
      </c>
      <c r="R70" s="59"/>
      <c r="S70" s="59"/>
      <c r="T70" s="59"/>
      <c r="U70" s="59"/>
      <c r="V70" s="59"/>
      <c r="W70" s="59"/>
      <c r="X70" s="59"/>
      <c r="Y70" s="59"/>
      <c r="Z70" s="60"/>
      <c r="AA70" s="149">
        <v>30</v>
      </c>
    </row>
    <row r="71" spans="1:27" ht="22" thickTop="1" x14ac:dyDescent="0.2">
      <c r="A71" s="62"/>
      <c r="B71" s="63" t="s">
        <v>57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5"/>
      <c r="AA71" s="66"/>
    </row>
    <row r="72" spans="1:27" ht="21" x14ac:dyDescent="0.2">
      <c r="A72" s="153">
        <v>35</v>
      </c>
      <c r="B72" s="67">
        <v>0.96944444444444289</v>
      </c>
      <c r="C72" s="67">
        <v>0.97083333333333088</v>
      </c>
      <c r="D72" s="67">
        <v>0.97222222222221988</v>
      </c>
      <c r="E72" s="67">
        <v>0.97361111111110876</v>
      </c>
      <c r="F72" s="67">
        <v>0.97569444444444176</v>
      </c>
      <c r="G72" s="67">
        <v>0.97708333333333064</v>
      </c>
      <c r="H72" s="67">
        <v>0.97847222222221975</v>
      </c>
      <c r="I72" s="67">
        <v>0.97986111111110885</v>
      </c>
      <c r="J72" s="67">
        <v>0.98124999999999796</v>
      </c>
      <c r="K72" s="67">
        <v>0.98402777777777617</v>
      </c>
      <c r="L72" s="67">
        <v>0.98680555555555416</v>
      </c>
      <c r="M72" s="67">
        <v>0.98819444444444304</v>
      </c>
      <c r="N72" s="67">
        <v>0.98958333333333215</v>
      </c>
      <c r="O72" s="67">
        <v>0.99097222222222014</v>
      </c>
      <c r="P72" s="67">
        <v>0.99305555555555403</v>
      </c>
      <c r="Q72" s="268" t="s">
        <v>58</v>
      </c>
      <c r="R72" s="269"/>
      <c r="S72" s="269"/>
      <c r="T72" s="269"/>
      <c r="U72" s="269"/>
      <c r="V72" s="269"/>
      <c r="W72" s="269"/>
      <c r="X72" s="269"/>
      <c r="Y72" s="269"/>
      <c r="Z72" s="270"/>
      <c r="AA72" s="153">
        <v>35</v>
      </c>
    </row>
    <row r="73" spans="1:27" ht="21" x14ac:dyDescent="0.2">
      <c r="A73" s="151">
        <v>36</v>
      </c>
      <c r="B73" s="68">
        <v>0.98333333333333173</v>
      </c>
      <c r="C73" s="68">
        <v>0.98472222222221972</v>
      </c>
      <c r="D73" s="68">
        <v>0.98611111111110872</v>
      </c>
      <c r="E73" s="68">
        <v>0.9874999999999976</v>
      </c>
      <c r="F73" s="68">
        <v>0.98958333333333059</v>
      </c>
      <c r="G73" s="68">
        <v>0.99097222222221948</v>
      </c>
      <c r="H73" s="68">
        <v>0.99236111111110858</v>
      </c>
      <c r="I73" s="68">
        <v>0.99374999999999769</v>
      </c>
      <c r="J73" s="68">
        <v>0.9951388888888868</v>
      </c>
      <c r="K73" s="68">
        <v>0.99791666666666501</v>
      </c>
      <c r="L73" s="68">
        <v>1.000694444444443</v>
      </c>
      <c r="M73" s="68">
        <v>1.0020833333333319</v>
      </c>
      <c r="N73" s="68">
        <v>1.003472222222221</v>
      </c>
      <c r="O73" s="68">
        <v>1.004861111111109</v>
      </c>
      <c r="P73" s="68">
        <v>1.0069444444444429</v>
      </c>
      <c r="Q73" s="271"/>
      <c r="R73" s="272"/>
      <c r="S73" s="272"/>
      <c r="T73" s="272"/>
      <c r="U73" s="272"/>
      <c r="V73" s="272"/>
      <c r="W73" s="272"/>
      <c r="X73" s="272"/>
      <c r="Y73" s="272"/>
      <c r="Z73" s="273"/>
      <c r="AA73" s="151">
        <v>36</v>
      </c>
    </row>
    <row r="74" spans="1:27" ht="21" x14ac:dyDescent="0.2">
      <c r="A74" s="154">
        <v>30</v>
      </c>
      <c r="B74" s="68">
        <v>0.99722222222222057</v>
      </c>
      <c r="C74" s="68">
        <v>0.99861111111110856</v>
      </c>
      <c r="D74" s="68">
        <v>0.99999999999999756</v>
      </c>
      <c r="E74" s="68">
        <v>1.0013888888888864</v>
      </c>
      <c r="F74" s="68">
        <v>1.0034722222222194</v>
      </c>
      <c r="G74" s="68">
        <v>1.0048611111111083</v>
      </c>
      <c r="H74" s="68">
        <v>1.0062499999999974</v>
      </c>
      <c r="I74" s="68">
        <v>1.0076388888888865</v>
      </c>
      <c r="J74" s="68">
        <v>1.0090277777777756</v>
      </c>
      <c r="K74" s="68">
        <v>1.0118055555555538</v>
      </c>
      <c r="L74" s="68">
        <v>1.0145833333333318</v>
      </c>
      <c r="M74" s="68">
        <v>1.0159722222222207</v>
      </c>
      <c r="N74" s="68">
        <v>1.0173611111111098</v>
      </c>
      <c r="O74" s="68">
        <v>1.0187499999999978</v>
      </c>
      <c r="P74" s="68">
        <v>1.0208333333333317</v>
      </c>
      <c r="Q74" s="271"/>
      <c r="R74" s="272"/>
      <c r="S74" s="272"/>
      <c r="T74" s="272"/>
      <c r="U74" s="272"/>
      <c r="V74" s="272"/>
      <c r="W74" s="272"/>
      <c r="X74" s="272"/>
      <c r="Y74" s="272"/>
      <c r="Z74" s="273"/>
      <c r="AA74" s="154">
        <v>30</v>
      </c>
    </row>
    <row r="75" spans="1:27" ht="22" thickBot="1" x14ac:dyDescent="0.25">
      <c r="A75" s="152">
        <v>31</v>
      </c>
      <c r="B75" s="68">
        <v>1.0111111111111095</v>
      </c>
      <c r="C75" s="68">
        <v>1.0124999999999975</v>
      </c>
      <c r="D75" s="68">
        <v>1.0138888888888866</v>
      </c>
      <c r="E75" s="68">
        <v>1.0152777777777757</v>
      </c>
      <c r="F75" s="68">
        <v>1.0173611111111087</v>
      </c>
      <c r="G75" s="68">
        <v>1.0187499999999976</v>
      </c>
      <c r="H75" s="68">
        <v>1.0201388888888867</v>
      </c>
      <c r="I75" s="68">
        <v>1.0215277777777758</v>
      </c>
      <c r="J75" s="68">
        <v>1.0229166666666649</v>
      </c>
      <c r="K75" s="68">
        <v>1.0256944444444431</v>
      </c>
      <c r="L75" s="68">
        <v>1.0284722222222211</v>
      </c>
      <c r="M75" s="68">
        <v>1.02986111111111</v>
      </c>
      <c r="N75" s="68">
        <v>1.0312499999999991</v>
      </c>
      <c r="O75" s="68">
        <v>1.0326388888888871</v>
      </c>
      <c r="P75" s="68">
        <v>1.034722222222221</v>
      </c>
      <c r="Q75" s="274"/>
      <c r="R75" s="275"/>
      <c r="S75" s="275"/>
      <c r="T75" s="275"/>
      <c r="U75" s="275"/>
      <c r="V75" s="275"/>
      <c r="W75" s="275"/>
      <c r="X75" s="275"/>
      <c r="Y75" s="275"/>
      <c r="Z75" s="276"/>
      <c r="AA75" s="152">
        <v>31</v>
      </c>
    </row>
  </sheetData>
  <mergeCells count="5">
    <mergeCell ref="K1:P1"/>
    <mergeCell ref="X1:AA1"/>
    <mergeCell ref="K2:P2"/>
    <mergeCell ref="Q72:Z75"/>
    <mergeCell ref="U2:AA2"/>
  </mergeCells>
  <pageMargins left="0.7" right="0.7" top="0.75" bottom="0.75" header="0.3" footer="0.3"/>
  <pageSetup scale="3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T60"/>
  <sheetViews>
    <sheetView view="pageBreakPreview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1" sqref="U1:V1048576"/>
    </sheetView>
  </sheetViews>
  <sheetFormatPr baseColWidth="10" defaultColWidth="8.83203125" defaultRowHeight="15" x14ac:dyDescent="0.2"/>
  <cols>
    <col min="1" max="1" width="7.5" customWidth="1"/>
    <col min="2" max="19" width="10.33203125" customWidth="1"/>
    <col min="20" max="20" width="7.6640625" customWidth="1"/>
  </cols>
  <sheetData>
    <row r="1" spans="1:20" ht="30" x14ac:dyDescent="0.2">
      <c r="A1" s="70"/>
      <c r="B1" s="71"/>
      <c r="C1" s="71"/>
      <c r="D1" s="71"/>
      <c r="E1" s="71"/>
      <c r="F1" s="71"/>
      <c r="G1" s="71"/>
      <c r="H1" s="277" t="s">
        <v>59</v>
      </c>
      <c r="I1" s="277"/>
      <c r="J1" s="277"/>
      <c r="K1" s="277"/>
      <c r="L1" s="277"/>
      <c r="M1" s="277"/>
      <c r="N1" s="71"/>
      <c r="O1" s="71"/>
      <c r="P1" s="71"/>
      <c r="Q1" s="72"/>
      <c r="R1" s="72"/>
      <c r="S1" s="73"/>
      <c r="T1" s="74" t="s">
        <v>60</v>
      </c>
    </row>
    <row r="2" spans="1:20" ht="24" thickBot="1" x14ac:dyDescent="0.25">
      <c r="A2" s="75" t="s">
        <v>61</v>
      </c>
      <c r="B2" s="76"/>
      <c r="C2" s="76"/>
      <c r="D2" s="77"/>
      <c r="E2" s="77"/>
      <c r="F2" s="78"/>
      <c r="G2" s="78"/>
      <c r="H2" s="278" t="s">
        <v>103</v>
      </c>
      <c r="I2" s="278"/>
      <c r="J2" s="278"/>
      <c r="K2" s="278"/>
      <c r="L2" s="278"/>
      <c r="M2" s="278"/>
      <c r="N2" s="278"/>
      <c r="O2" s="279" t="s">
        <v>102</v>
      </c>
      <c r="P2" s="279"/>
      <c r="Q2" s="279"/>
      <c r="R2" s="279"/>
      <c r="S2" s="279"/>
      <c r="T2" s="280"/>
    </row>
    <row r="3" spans="1:20" ht="143" thickBot="1" x14ac:dyDescent="0.25">
      <c r="A3" s="79" t="s">
        <v>4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66</v>
      </c>
      <c r="G3" s="9" t="s">
        <v>67</v>
      </c>
      <c r="H3" s="9" t="s">
        <v>8</v>
      </c>
      <c r="I3" s="9" t="s">
        <v>9</v>
      </c>
      <c r="J3" s="9" t="s">
        <v>10</v>
      </c>
      <c r="K3" s="9" t="s">
        <v>68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69</v>
      </c>
      <c r="Q3" s="9" t="s">
        <v>70</v>
      </c>
      <c r="R3" s="9" t="s">
        <v>71</v>
      </c>
      <c r="S3" s="7" t="s">
        <v>72</v>
      </c>
      <c r="T3" s="80" t="s">
        <v>4</v>
      </c>
    </row>
    <row r="4" spans="1:20" ht="21" x14ac:dyDescent="0.2">
      <c r="A4" s="89"/>
      <c r="B4" s="90"/>
      <c r="C4" s="90">
        <v>3.4722222222222099E-3</v>
      </c>
      <c r="D4" s="90">
        <v>2.0833333333333814E-3</v>
      </c>
      <c r="E4" s="90">
        <v>6.9444444444444198E-4</v>
      </c>
      <c r="F4" s="90">
        <v>1.388888888888884E-3</v>
      </c>
      <c r="G4" s="90">
        <v>2.0833333333333259E-3</v>
      </c>
      <c r="H4" s="90">
        <v>1.3888888888889395E-3</v>
      </c>
      <c r="I4" s="90">
        <v>1.388888888888884E-3</v>
      </c>
      <c r="J4" s="90">
        <v>1.388888888888884E-3</v>
      </c>
      <c r="K4" s="90">
        <v>1.388888888888884E-3</v>
      </c>
      <c r="L4" s="90">
        <v>1.388888888888884E-3</v>
      </c>
      <c r="M4" s="90">
        <v>2.0833333333333259E-3</v>
      </c>
      <c r="N4" s="90">
        <v>2.0833333333333259E-3</v>
      </c>
      <c r="O4" s="90">
        <v>1.388888888888884E-3</v>
      </c>
      <c r="P4" s="90">
        <v>1.388888888888884E-3</v>
      </c>
      <c r="Q4" s="90">
        <v>2.0833333333333259E-3</v>
      </c>
      <c r="R4" s="90">
        <v>2.0833333333333259E-3</v>
      </c>
      <c r="S4" s="91">
        <v>2.7777777777777679E-3</v>
      </c>
      <c r="T4" s="92"/>
    </row>
    <row r="5" spans="1:20" ht="21" x14ac:dyDescent="0.2">
      <c r="A5" s="81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>
        <v>0.2409722222222222</v>
      </c>
      <c r="Q5" s="38">
        <v>0.24305555555555552</v>
      </c>
      <c r="R5" s="38">
        <v>0.24513888888888885</v>
      </c>
      <c r="S5" s="82">
        <v>0.24791666666666662</v>
      </c>
      <c r="T5" s="83">
        <v>42</v>
      </c>
    </row>
    <row r="6" spans="1:20" ht="21" x14ac:dyDescent="0.2">
      <c r="A6" s="84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v>0.25486111111111109</v>
      </c>
      <c r="Q6" s="31">
        <v>0.25694444444444442</v>
      </c>
      <c r="R6" s="31">
        <v>0.25902777777777775</v>
      </c>
      <c r="S6" s="85">
        <v>0.26180555555555551</v>
      </c>
      <c r="T6" s="86">
        <v>43</v>
      </c>
    </row>
    <row r="7" spans="1:20" ht="21" x14ac:dyDescent="0.2">
      <c r="A7" s="81">
        <v>44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>
        <v>0.26874999999999999</v>
      </c>
      <c r="Q7" s="38">
        <v>0.27083333333333331</v>
      </c>
      <c r="R7" s="38">
        <v>0.27291666666666664</v>
      </c>
      <c r="S7" s="82">
        <v>0.27569444444444441</v>
      </c>
      <c r="T7" s="83">
        <v>44</v>
      </c>
    </row>
    <row r="8" spans="1:20" ht="21" x14ac:dyDescent="0.2">
      <c r="A8" s="180">
        <v>49</v>
      </c>
      <c r="B8" s="208"/>
      <c r="C8" s="208"/>
      <c r="D8" s="208"/>
      <c r="E8" s="208"/>
      <c r="F8" s="208"/>
      <c r="G8" s="208"/>
      <c r="H8" s="208"/>
      <c r="I8" s="208"/>
      <c r="J8" s="208"/>
      <c r="K8" s="221" t="s">
        <v>96</v>
      </c>
      <c r="L8" s="204">
        <v>0.26805555555555555</v>
      </c>
      <c r="M8" s="204">
        <v>0.27083333333333337</v>
      </c>
      <c r="N8" s="204">
        <v>0.27222222222222225</v>
      </c>
      <c r="O8" s="204">
        <v>0.27361111111111114</v>
      </c>
      <c r="P8" s="204">
        <v>0.27638888888888891</v>
      </c>
      <c r="Q8" s="204">
        <v>0.27847222222222223</v>
      </c>
      <c r="R8" s="204">
        <v>0.28055555555555556</v>
      </c>
      <c r="S8" s="204">
        <v>0.28333333333333333</v>
      </c>
      <c r="T8" s="180">
        <v>49</v>
      </c>
    </row>
    <row r="9" spans="1:20" ht="21" x14ac:dyDescent="0.2">
      <c r="A9" s="84">
        <v>45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22">
        <v>0.28263888888888888</v>
      </c>
      <c r="Q9" s="31">
        <v>0.28472222222222221</v>
      </c>
      <c r="R9" s="31">
        <v>0.28680555555555554</v>
      </c>
      <c r="S9" s="31">
        <v>0.2895833333333333</v>
      </c>
      <c r="T9" s="86">
        <v>45</v>
      </c>
    </row>
    <row r="10" spans="1:20" ht="21" x14ac:dyDescent="0.2">
      <c r="A10" s="81">
        <v>40</v>
      </c>
      <c r="B10" s="22">
        <v>0.2638888888888889</v>
      </c>
      <c r="C10" s="38">
        <v>0.2673611111111111</v>
      </c>
      <c r="D10" s="38">
        <v>0.26944444444444449</v>
      </c>
      <c r="E10" s="38">
        <v>0.27013888888888893</v>
      </c>
      <c r="F10" s="38">
        <v>0.27152777777777781</v>
      </c>
      <c r="G10" s="38">
        <v>0.27361111111111114</v>
      </c>
      <c r="H10" s="38">
        <v>0.27500000000000008</v>
      </c>
      <c r="I10" s="38">
        <v>0.27638888888888896</v>
      </c>
      <c r="J10" s="38">
        <v>0.27777777777777785</v>
      </c>
      <c r="K10" s="38">
        <v>0.27916666666666673</v>
      </c>
      <c r="L10" s="203">
        <v>0.28055555555555561</v>
      </c>
      <c r="M10" s="38">
        <f>L10+TIME(0,4,)</f>
        <v>0.28333333333333338</v>
      </c>
      <c r="N10" s="38">
        <v>0.28472222222222227</v>
      </c>
      <c r="O10" s="38">
        <v>0.28611111111111115</v>
      </c>
      <c r="P10" s="38">
        <v>0.28888888888888892</v>
      </c>
      <c r="Q10" s="38">
        <v>0.29097222222222224</v>
      </c>
      <c r="R10" s="38">
        <v>0.29305555555555557</v>
      </c>
      <c r="S10" s="82">
        <v>0.29583333333333334</v>
      </c>
      <c r="T10" s="83">
        <v>40</v>
      </c>
    </row>
    <row r="11" spans="1:20" ht="21" x14ac:dyDescent="0.2">
      <c r="A11" s="84">
        <v>41</v>
      </c>
      <c r="B11" s="31">
        <v>0.27777777777777779</v>
      </c>
      <c r="C11" s="31">
        <v>0.28125</v>
      </c>
      <c r="D11" s="31">
        <v>0.28333333333333338</v>
      </c>
      <c r="E11" s="31">
        <v>0.28402777777777782</v>
      </c>
      <c r="F11" s="31">
        <v>0.28541666666666671</v>
      </c>
      <c r="G11" s="31">
        <v>0.28750000000000003</v>
      </c>
      <c r="H11" s="31">
        <v>0.28888888888888897</v>
      </c>
      <c r="I11" s="31">
        <v>0.29027777777777786</v>
      </c>
      <c r="J11" s="31">
        <v>0.29166666666666674</v>
      </c>
      <c r="K11" s="31">
        <v>0.29305555555555562</v>
      </c>
      <c r="L11" s="31">
        <v>0.29444444444444451</v>
      </c>
      <c r="M11" s="31">
        <f t="shared" ref="M11:M60" si="0">L11+TIME(0,4,)</f>
        <v>0.29722222222222228</v>
      </c>
      <c r="N11" s="31">
        <v>0.29861111111111116</v>
      </c>
      <c r="O11" s="31">
        <v>0.30000000000000004</v>
      </c>
      <c r="P11" s="31">
        <v>0.30277777777777781</v>
      </c>
      <c r="Q11" s="31">
        <v>0.30486111111111114</v>
      </c>
      <c r="R11" s="31">
        <v>0.30694444444444446</v>
      </c>
      <c r="S11" s="85">
        <v>0.30972222222222223</v>
      </c>
      <c r="T11" s="86">
        <v>41</v>
      </c>
    </row>
    <row r="12" spans="1:20" ht="21" x14ac:dyDescent="0.2">
      <c r="A12" s="81">
        <v>42</v>
      </c>
      <c r="B12" s="38">
        <v>0.29166666666666669</v>
      </c>
      <c r="C12" s="38">
        <v>0.2951388888888889</v>
      </c>
      <c r="D12" s="38">
        <v>0.29722222222222228</v>
      </c>
      <c r="E12" s="38">
        <v>0.29791666666666672</v>
      </c>
      <c r="F12" s="38">
        <v>0.2993055555555556</v>
      </c>
      <c r="G12" s="38">
        <v>0.30138888888888893</v>
      </c>
      <c r="H12" s="38">
        <v>0.30277777777777787</v>
      </c>
      <c r="I12" s="38">
        <v>0.30416666666666675</v>
      </c>
      <c r="J12" s="38">
        <v>0.30555555555555564</v>
      </c>
      <c r="K12" s="38">
        <v>0.30694444444444452</v>
      </c>
      <c r="L12" s="38">
        <v>0.3083333333333334</v>
      </c>
      <c r="M12" s="38">
        <f t="shared" si="0"/>
        <v>0.31111111111111117</v>
      </c>
      <c r="N12" s="38">
        <v>0.31250000000000006</v>
      </c>
      <c r="O12" s="38">
        <v>0.31388888888888894</v>
      </c>
      <c r="P12" s="38">
        <v>0.31666666666666671</v>
      </c>
      <c r="Q12" s="38">
        <v>0.31875000000000003</v>
      </c>
      <c r="R12" s="38">
        <v>0.32083333333333336</v>
      </c>
      <c r="S12" s="82">
        <v>0.32361111111111113</v>
      </c>
      <c r="T12" s="83">
        <v>42</v>
      </c>
    </row>
    <row r="13" spans="1:20" ht="21" x14ac:dyDescent="0.2">
      <c r="A13" s="84">
        <v>43</v>
      </c>
      <c r="B13" s="31">
        <v>0.30555555555555558</v>
      </c>
      <c r="C13" s="31">
        <v>0.30902777777777779</v>
      </c>
      <c r="D13" s="31">
        <v>0.31111111111111117</v>
      </c>
      <c r="E13" s="31">
        <v>0.31180555555555561</v>
      </c>
      <c r="F13" s="31">
        <v>0.3131944444444445</v>
      </c>
      <c r="G13" s="31">
        <v>0.31527777777777782</v>
      </c>
      <c r="H13" s="31">
        <v>0.31666666666666676</v>
      </c>
      <c r="I13" s="31">
        <v>0.31805555555555565</v>
      </c>
      <c r="J13" s="31">
        <v>0.31944444444444453</v>
      </c>
      <c r="K13" s="31">
        <v>0.32083333333333341</v>
      </c>
      <c r="L13" s="31">
        <v>0.3222222222222223</v>
      </c>
      <c r="M13" s="31">
        <f t="shared" si="0"/>
        <v>0.32500000000000007</v>
      </c>
      <c r="N13" s="31">
        <v>0.32638888888888895</v>
      </c>
      <c r="O13" s="31">
        <v>0.32777777777777783</v>
      </c>
      <c r="P13" s="31">
        <v>0.3305555555555556</v>
      </c>
      <c r="Q13" s="31">
        <v>0.33263888888888893</v>
      </c>
      <c r="R13" s="31">
        <v>0.33472222222222225</v>
      </c>
      <c r="S13" s="85">
        <v>0.33750000000000002</v>
      </c>
      <c r="T13" s="86">
        <v>43</v>
      </c>
    </row>
    <row r="14" spans="1:20" ht="21" x14ac:dyDescent="0.2">
      <c r="A14" s="81">
        <v>44</v>
      </c>
      <c r="B14" s="38">
        <v>0.31944444444444448</v>
      </c>
      <c r="C14" s="38">
        <v>0.32291666666666669</v>
      </c>
      <c r="D14" s="38">
        <v>0.32500000000000007</v>
      </c>
      <c r="E14" s="38">
        <v>0.32569444444444451</v>
      </c>
      <c r="F14" s="38">
        <v>0.32708333333333339</v>
      </c>
      <c r="G14" s="38">
        <v>0.32916666666666672</v>
      </c>
      <c r="H14" s="38">
        <v>0.33055555555555566</v>
      </c>
      <c r="I14" s="38">
        <v>0.33194444444444454</v>
      </c>
      <c r="J14" s="38">
        <v>0.33333333333333343</v>
      </c>
      <c r="K14" s="38">
        <v>0.33472222222222231</v>
      </c>
      <c r="L14" s="38">
        <v>0.33611111111111119</v>
      </c>
      <c r="M14" s="38">
        <f t="shared" si="0"/>
        <v>0.33888888888888896</v>
      </c>
      <c r="N14" s="38">
        <v>0.34027777777777785</v>
      </c>
      <c r="O14" s="38">
        <v>0.34166666666666673</v>
      </c>
      <c r="P14" s="38">
        <v>0.3444444444444445</v>
      </c>
      <c r="Q14" s="38">
        <v>0.34652777777777782</v>
      </c>
      <c r="R14" s="38">
        <v>0.34861111111111115</v>
      </c>
      <c r="S14" s="82">
        <v>0.35138888888888892</v>
      </c>
      <c r="T14" s="83">
        <v>44</v>
      </c>
    </row>
    <row r="15" spans="1:20" ht="21" x14ac:dyDescent="0.2">
      <c r="A15" s="84">
        <v>45</v>
      </c>
      <c r="B15" s="31">
        <v>0.33333333333333337</v>
      </c>
      <c r="C15" s="31">
        <v>0.33680555555555558</v>
      </c>
      <c r="D15" s="31">
        <v>0.33888888888888896</v>
      </c>
      <c r="E15" s="31">
        <v>0.3395833333333334</v>
      </c>
      <c r="F15" s="31">
        <v>0.34097222222222229</v>
      </c>
      <c r="G15" s="31">
        <v>0.34305555555555561</v>
      </c>
      <c r="H15" s="31">
        <v>0.34444444444444455</v>
      </c>
      <c r="I15" s="31">
        <v>0.34583333333333344</v>
      </c>
      <c r="J15" s="31">
        <v>0.34722222222222232</v>
      </c>
      <c r="K15" s="31">
        <v>0.3486111111111112</v>
      </c>
      <c r="L15" s="31">
        <v>0.35000000000000009</v>
      </c>
      <c r="M15" s="31">
        <f t="shared" si="0"/>
        <v>0.35277777777777786</v>
      </c>
      <c r="N15" s="31">
        <v>0.35416666666666674</v>
      </c>
      <c r="O15" s="31">
        <v>0.35555555555555562</v>
      </c>
      <c r="P15" s="31">
        <v>0.35833333333333339</v>
      </c>
      <c r="Q15" s="31">
        <v>0.36041666666666672</v>
      </c>
      <c r="R15" s="31">
        <v>0.36250000000000004</v>
      </c>
      <c r="S15" s="85">
        <v>0.36527777777777781</v>
      </c>
      <c r="T15" s="86">
        <v>45</v>
      </c>
    </row>
    <row r="16" spans="1:20" ht="21" x14ac:dyDescent="0.2">
      <c r="A16" s="81">
        <v>40</v>
      </c>
      <c r="B16" s="38">
        <v>0.34722222222222227</v>
      </c>
      <c r="C16" s="38">
        <v>0.35069444444444448</v>
      </c>
      <c r="D16" s="38">
        <v>0.35277777777777786</v>
      </c>
      <c r="E16" s="38">
        <v>0.3534722222222223</v>
      </c>
      <c r="F16" s="38">
        <v>0.35486111111111118</v>
      </c>
      <c r="G16" s="38">
        <v>0.35694444444444451</v>
      </c>
      <c r="H16" s="38">
        <v>0.35833333333333345</v>
      </c>
      <c r="I16" s="38">
        <v>0.35972222222222233</v>
      </c>
      <c r="J16" s="38">
        <v>0.36111111111111122</v>
      </c>
      <c r="K16" s="38">
        <v>0.3625000000000001</v>
      </c>
      <c r="L16" s="38">
        <v>0.36388888888888898</v>
      </c>
      <c r="M16" s="38">
        <f t="shared" si="0"/>
        <v>0.36666666666666675</v>
      </c>
      <c r="N16" s="38">
        <v>0.36805555555555564</v>
      </c>
      <c r="O16" s="38">
        <v>0.36944444444444452</v>
      </c>
      <c r="P16" s="38">
        <v>0.37222222222222229</v>
      </c>
      <c r="Q16" s="38">
        <v>0.37430555555555561</v>
      </c>
      <c r="R16" s="38">
        <v>0.37638888888888894</v>
      </c>
      <c r="S16" s="82">
        <v>0.37916666666666671</v>
      </c>
      <c r="T16" s="83">
        <v>40</v>
      </c>
    </row>
    <row r="17" spans="1:20" ht="21" x14ac:dyDescent="0.2">
      <c r="A17" s="84">
        <v>41</v>
      </c>
      <c r="B17" s="31">
        <v>0.36111111111111116</v>
      </c>
      <c r="C17" s="31">
        <v>0.36458333333333337</v>
      </c>
      <c r="D17" s="31">
        <v>0.36666666666666675</v>
      </c>
      <c r="E17" s="31">
        <v>0.36736111111111119</v>
      </c>
      <c r="F17" s="31">
        <v>0.36875000000000008</v>
      </c>
      <c r="G17" s="31">
        <v>0.3708333333333334</v>
      </c>
      <c r="H17" s="31">
        <v>0.37222222222222234</v>
      </c>
      <c r="I17" s="31">
        <v>0.37361111111111123</v>
      </c>
      <c r="J17" s="31">
        <v>0.37500000000000011</v>
      </c>
      <c r="K17" s="31">
        <v>0.37638888888888899</v>
      </c>
      <c r="L17" s="31">
        <v>0.37777777777777777</v>
      </c>
      <c r="M17" s="31">
        <f t="shared" si="0"/>
        <v>0.38055555555555554</v>
      </c>
      <c r="N17" s="31">
        <v>0.38194444444444453</v>
      </c>
      <c r="O17" s="31">
        <v>0.38333333333333341</v>
      </c>
      <c r="P17" s="31">
        <v>0.38611111111111118</v>
      </c>
      <c r="Q17" s="31">
        <v>0.38819444444444451</v>
      </c>
      <c r="R17" s="31">
        <v>0.39027777777777783</v>
      </c>
      <c r="S17" s="85">
        <v>0.3930555555555556</v>
      </c>
      <c r="T17" s="86">
        <v>41</v>
      </c>
    </row>
    <row r="18" spans="1:20" ht="21" x14ac:dyDescent="0.2">
      <c r="A18" s="81">
        <v>42</v>
      </c>
      <c r="B18" s="38">
        <v>0.37500000000000006</v>
      </c>
      <c r="C18" s="38">
        <v>0.37847222222222227</v>
      </c>
      <c r="D18" s="38">
        <v>0.38055555555555565</v>
      </c>
      <c r="E18" s="38">
        <v>0.38125000000000009</v>
      </c>
      <c r="F18" s="38">
        <v>0.38263888888888897</v>
      </c>
      <c r="G18" s="38">
        <v>0.3847222222222223</v>
      </c>
      <c r="H18" s="38">
        <v>0.38611111111111124</v>
      </c>
      <c r="I18" s="38">
        <v>0.38750000000000012</v>
      </c>
      <c r="J18" s="38">
        <v>0.38888888888888901</v>
      </c>
      <c r="K18" s="38">
        <v>0.39027777777777789</v>
      </c>
      <c r="L18" s="38">
        <v>0.39166666666666677</v>
      </c>
      <c r="M18" s="38">
        <f t="shared" si="0"/>
        <v>0.39444444444444454</v>
      </c>
      <c r="N18" s="38">
        <v>0.39583333333333343</v>
      </c>
      <c r="O18" s="38">
        <v>0.39722222222222231</v>
      </c>
      <c r="P18" s="38">
        <v>0.40000000000000008</v>
      </c>
      <c r="Q18" s="38">
        <v>0.4020833333333334</v>
      </c>
      <c r="R18" s="38">
        <v>0.40416666666666673</v>
      </c>
      <c r="S18" s="82">
        <v>0.4069444444444445</v>
      </c>
      <c r="T18" s="83">
        <v>42</v>
      </c>
    </row>
    <row r="19" spans="1:20" ht="21" x14ac:dyDescent="0.2">
      <c r="A19" s="84">
        <v>43</v>
      </c>
      <c r="B19" s="31">
        <v>0.38888888888888895</v>
      </c>
      <c r="C19" s="31">
        <v>0.39236111111111116</v>
      </c>
      <c r="D19" s="31">
        <v>0.39444444444444454</v>
      </c>
      <c r="E19" s="31">
        <v>0.39513888888888898</v>
      </c>
      <c r="F19" s="31">
        <v>0.39652777777777787</v>
      </c>
      <c r="G19" s="31">
        <v>0.39861111111111119</v>
      </c>
      <c r="H19" s="31">
        <v>0.40000000000000013</v>
      </c>
      <c r="I19" s="31">
        <v>0.40138888888888902</v>
      </c>
      <c r="J19" s="31">
        <v>0.4027777777777779</v>
      </c>
      <c r="K19" s="31">
        <v>0.40416666666666679</v>
      </c>
      <c r="L19" s="31">
        <v>0.40555555555555567</v>
      </c>
      <c r="M19" s="31">
        <f t="shared" si="0"/>
        <v>0.40833333333333344</v>
      </c>
      <c r="N19" s="31">
        <v>0.40972222222222232</v>
      </c>
      <c r="O19" s="31">
        <v>0.4111111111111112</v>
      </c>
      <c r="P19" s="31">
        <v>0.41388888888888897</v>
      </c>
      <c r="Q19" s="31">
        <v>0.4159722222222223</v>
      </c>
      <c r="R19" s="31">
        <v>0.41805555555555562</v>
      </c>
      <c r="S19" s="85">
        <v>0.42083333333333339</v>
      </c>
      <c r="T19" s="86">
        <v>43</v>
      </c>
    </row>
    <row r="20" spans="1:20" ht="21" x14ac:dyDescent="0.2">
      <c r="A20" s="81">
        <v>44</v>
      </c>
      <c r="B20" s="38">
        <v>0.40277777777777785</v>
      </c>
      <c r="C20" s="38">
        <v>0.40625000000000006</v>
      </c>
      <c r="D20" s="38">
        <v>0.40833333333333344</v>
      </c>
      <c r="E20" s="38">
        <v>0.40902777777777788</v>
      </c>
      <c r="F20" s="38">
        <v>0.41041666666666676</v>
      </c>
      <c r="G20" s="38">
        <v>0.41250000000000009</v>
      </c>
      <c r="H20" s="38">
        <v>0.41388888888888903</v>
      </c>
      <c r="I20" s="38">
        <v>0.41527777777777791</v>
      </c>
      <c r="J20" s="38">
        <v>0.4166666666666668</v>
      </c>
      <c r="K20" s="38">
        <v>0.41805555555555568</v>
      </c>
      <c r="L20" s="38">
        <v>0.41944444444444456</v>
      </c>
      <c r="M20" s="38">
        <f t="shared" si="0"/>
        <v>0.42222222222222233</v>
      </c>
      <c r="N20" s="38">
        <v>0.42361111111111122</v>
      </c>
      <c r="O20" s="38">
        <v>0.4250000000000001</v>
      </c>
      <c r="P20" s="38">
        <v>0.42777777777777787</v>
      </c>
      <c r="Q20" s="38">
        <v>0.42986111111111119</v>
      </c>
      <c r="R20" s="38">
        <v>0.43194444444444452</v>
      </c>
      <c r="S20" s="82">
        <v>0.43472222222222229</v>
      </c>
      <c r="T20" s="83">
        <v>44</v>
      </c>
    </row>
    <row r="21" spans="1:20" ht="21" x14ac:dyDescent="0.2">
      <c r="A21" s="84">
        <v>45</v>
      </c>
      <c r="B21" s="31">
        <v>0.41666666666666674</v>
      </c>
      <c r="C21" s="31">
        <v>0.42013888888888895</v>
      </c>
      <c r="D21" s="31">
        <v>0.42222222222222233</v>
      </c>
      <c r="E21" s="31">
        <v>0.42291666666666677</v>
      </c>
      <c r="F21" s="31">
        <v>0.42430555555555566</v>
      </c>
      <c r="G21" s="31">
        <v>0.42638888888888898</v>
      </c>
      <c r="H21" s="31">
        <v>0.42777777777777792</v>
      </c>
      <c r="I21" s="31">
        <v>0.42916666666666681</v>
      </c>
      <c r="J21" s="31">
        <v>0.43055555555555569</v>
      </c>
      <c r="K21" s="31">
        <v>0.43194444444444458</v>
      </c>
      <c r="L21" s="31">
        <v>0.43333333333333346</v>
      </c>
      <c r="M21" s="31">
        <f t="shared" si="0"/>
        <v>0.43611111111111123</v>
      </c>
      <c r="N21" s="31">
        <v>0.43750000000000011</v>
      </c>
      <c r="O21" s="31">
        <v>0.43888888888888899</v>
      </c>
      <c r="P21" s="31">
        <v>0.44166666666666676</v>
      </c>
      <c r="Q21" s="31">
        <v>0.44375000000000009</v>
      </c>
      <c r="R21" s="31">
        <v>0.44583333333333341</v>
      </c>
      <c r="S21" s="85">
        <v>0.44861111111111118</v>
      </c>
      <c r="T21" s="86">
        <v>45</v>
      </c>
    </row>
    <row r="22" spans="1:20" ht="21" x14ac:dyDescent="0.2">
      <c r="A22" s="81">
        <v>40</v>
      </c>
      <c r="B22" s="38">
        <v>0.43055555555555564</v>
      </c>
      <c r="C22" s="38">
        <v>0.43402777777777785</v>
      </c>
      <c r="D22" s="38">
        <v>0.43611111111111123</v>
      </c>
      <c r="E22" s="38">
        <v>0.43680555555555567</v>
      </c>
      <c r="F22" s="38">
        <v>0.43819444444444455</v>
      </c>
      <c r="G22" s="38">
        <v>0.44027777777777788</v>
      </c>
      <c r="H22" s="38">
        <v>0.44166666666666682</v>
      </c>
      <c r="I22" s="38">
        <v>0.4430555555555557</v>
      </c>
      <c r="J22" s="38">
        <v>0.44444444444444459</v>
      </c>
      <c r="K22" s="38">
        <v>0.44583333333333347</v>
      </c>
      <c r="L22" s="38">
        <v>0.44722222222222235</v>
      </c>
      <c r="M22" s="38">
        <f t="shared" si="0"/>
        <v>0.45000000000000012</v>
      </c>
      <c r="N22" s="38">
        <v>0.45138888888888901</v>
      </c>
      <c r="O22" s="38">
        <v>0.45277777777777789</v>
      </c>
      <c r="P22" s="38">
        <v>0.45555555555555566</v>
      </c>
      <c r="Q22" s="38">
        <v>0.45763888888888898</v>
      </c>
      <c r="R22" s="38">
        <v>0.45972222222222231</v>
      </c>
      <c r="S22" s="82">
        <v>0.46250000000000008</v>
      </c>
      <c r="T22" s="83">
        <v>40</v>
      </c>
    </row>
    <row r="23" spans="1:20" ht="21" x14ac:dyDescent="0.2">
      <c r="A23" s="84">
        <v>41</v>
      </c>
      <c r="B23" s="31">
        <v>0.44444444444444453</v>
      </c>
      <c r="C23" s="31">
        <v>0.44791666666666674</v>
      </c>
      <c r="D23" s="31">
        <v>0.45000000000000012</v>
      </c>
      <c r="E23" s="31">
        <v>0.45069444444444456</v>
      </c>
      <c r="F23" s="31">
        <v>0.45208333333333345</v>
      </c>
      <c r="G23" s="31">
        <v>0.45416666666666677</v>
      </c>
      <c r="H23" s="31">
        <v>0.45555555555555571</v>
      </c>
      <c r="I23" s="31">
        <v>0.4569444444444446</v>
      </c>
      <c r="J23" s="31">
        <v>0.45833333333333348</v>
      </c>
      <c r="K23" s="31">
        <v>0.45972222222222237</v>
      </c>
      <c r="L23" s="31">
        <v>0.46111111111111125</v>
      </c>
      <c r="M23" s="31">
        <f t="shared" si="0"/>
        <v>0.46388888888888902</v>
      </c>
      <c r="N23" s="31">
        <v>0.4652777777777779</v>
      </c>
      <c r="O23" s="31">
        <v>0.46666666666666679</v>
      </c>
      <c r="P23" s="31">
        <v>0.46944444444444455</v>
      </c>
      <c r="Q23" s="31">
        <v>0.47152777777777788</v>
      </c>
      <c r="R23" s="31">
        <v>0.4736111111111112</v>
      </c>
      <c r="S23" s="85">
        <v>0.47638888888888897</v>
      </c>
      <c r="T23" s="86">
        <v>41</v>
      </c>
    </row>
    <row r="24" spans="1:20" ht="21" x14ac:dyDescent="0.2">
      <c r="A24" s="81">
        <v>42</v>
      </c>
      <c r="B24" s="38">
        <v>0.45833333333333343</v>
      </c>
      <c r="C24" s="38">
        <v>0.46180555555555564</v>
      </c>
      <c r="D24" s="38">
        <v>0.46388888888888902</v>
      </c>
      <c r="E24" s="38">
        <v>0.46458333333333346</v>
      </c>
      <c r="F24" s="38">
        <v>0.46597222222222234</v>
      </c>
      <c r="G24" s="38">
        <v>0.46805555555555567</v>
      </c>
      <c r="H24" s="38">
        <v>0.46944444444444461</v>
      </c>
      <c r="I24" s="38">
        <v>0.47083333333333349</v>
      </c>
      <c r="J24" s="38">
        <v>0.47222222222222238</v>
      </c>
      <c r="K24" s="38">
        <v>0.47361111111111126</v>
      </c>
      <c r="L24" s="38">
        <v>0.47500000000000014</v>
      </c>
      <c r="M24" s="38">
        <f t="shared" si="0"/>
        <v>0.47777777777777791</v>
      </c>
      <c r="N24" s="38">
        <v>0.4791666666666668</v>
      </c>
      <c r="O24" s="38">
        <v>0.48055555555555568</v>
      </c>
      <c r="P24" s="38">
        <v>0.48333333333333345</v>
      </c>
      <c r="Q24" s="38">
        <v>0.48541666666666677</v>
      </c>
      <c r="R24" s="38">
        <v>0.4875000000000001</v>
      </c>
      <c r="S24" s="82">
        <v>0.49027777777777787</v>
      </c>
      <c r="T24" s="83">
        <v>42</v>
      </c>
    </row>
    <row r="25" spans="1:20" ht="21" x14ac:dyDescent="0.2">
      <c r="A25" s="84">
        <v>43</v>
      </c>
      <c r="B25" s="31">
        <v>0.47222222222222232</v>
      </c>
      <c r="C25" s="31">
        <v>0.47569444444444453</v>
      </c>
      <c r="D25" s="31">
        <v>0.47777777777777791</v>
      </c>
      <c r="E25" s="31">
        <v>0.47847222222222235</v>
      </c>
      <c r="F25" s="31">
        <v>0.47986111111111124</v>
      </c>
      <c r="G25" s="31">
        <v>0.48194444444444456</v>
      </c>
      <c r="H25" s="31">
        <v>0.4833333333333335</v>
      </c>
      <c r="I25" s="31">
        <v>0.48472222222222239</v>
      </c>
      <c r="J25" s="31">
        <v>0.48611111111111127</v>
      </c>
      <c r="K25" s="31">
        <v>0.48750000000000016</v>
      </c>
      <c r="L25" s="31">
        <v>0.48888888888888904</v>
      </c>
      <c r="M25" s="31">
        <f t="shared" si="0"/>
        <v>0.49166666666666681</v>
      </c>
      <c r="N25" s="31">
        <v>0.49305555555555569</v>
      </c>
      <c r="O25" s="31">
        <v>0.49444444444444458</v>
      </c>
      <c r="P25" s="31">
        <v>0.49722222222222234</v>
      </c>
      <c r="Q25" s="31">
        <v>0.49930555555555567</v>
      </c>
      <c r="R25" s="31">
        <v>0.50138888888888899</v>
      </c>
      <c r="S25" s="85">
        <v>0.50416666666666676</v>
      </c>
      <c r="T25" s="86">
        <v>43</v>
      </c>
    </row>
    <row r="26" spans="1:20" ht="21" x14ac:dyDescent="0.2">
      <c r="A26" s="81">
        <v>44</v>
      </c>
      <c r="B26" s="38">
        <v>0.48611111111111122</v>
      </c>
      <c r="C26" s="38">
        <v>0.48958333333333343</v>
      </c>
      <c r="D26" s="38">
        <v>0.49166666666666681</v>
      </c>
      <c r="E26" s="38">
        <v>0.49236111111111125</v>
      </c>
      <c r="F26" s="38">
        <v>0.49375000000000013</v>
      </c>
      <c r="G26" s="38">
        <v>0.49583333333333346</v>
      </c>
      <c r="H26" s="38">
        <v>0.4972222222222224</v>
      </c>
      <c r="I26" s="38">
        <v>0.49861111111111128</v>
      </c>
      <c r="J26" s="38">
        <v>0.50000000000000011</v>
      </c>
      <c r="K26" s="38">
        <v>0.50138888888888899</v>
      </c>
      <c r="L26" s="38">
        <v>0.50277777777777788</v>
      </c>
      <c r="M26" s="38">
        <f t="shared" si="0"/>
        <v>0.50555555555555565</v>
      </c>
      <c r="N26" s="38">
        <v>0.50694444444444453</v>
      </c>
      <c r="O26" s="38">
        <v>0.50833333333333341</v>
      </c>
      <c r="P26" s="38">
        <v>0.51111111111111118</v>
      </c>
      <c r="Q26" s="38">
        <v>0.51319444444444451</v>
      </c>
      <c r="R26" s="38">
        <v>0.51527777777777783</v>
      </c>
      <c r="S26" s="82">
        <v>0.5180555555555556</v>
      </c>
      <c r="T26" s="83">
        <v>44</v>
      </c>
    </row>
    <row r="27" spans="1:20" ht="21" x14ac:dyDescent="0.2">
      <c r="A27" s="84">
        <v>45</v>
      </c>
      <c r="B27" s="31">
        <v>0.50000000000000011</v>
      </c>
      <c r="C27" s="31">
        <v>0.50347222222222232</v>
      </c>
      <c r="D27" s="31">
        <v>0.50555555555555565</v>
      </c>
      <c r="E27" s="31">
        <v>0.50625000000000009</v>
      </c>
      <c r="F27" s="31">
        <v>0.50763888888888897</v>
      </c>
      <c r="G27" s="31">
        <v>0.5097222222222223</v>
      </c>
      <c r="H27" s="31">
        <v>0.51111111111111129</v>
      </c>
      <c r="I27" s="31">
        <v>0.51250000000000018</v>
      </c>
      <c r="J27" s="31">
        <v>0.51388888888888895</v>
      </c>
      <c r="K27" s="31">
        <v>0.51527777777777783</v>
      </c>
      <c r="L27" s="31">
        <v>0.51666666666666672</v>
      </c>
      <c r="M27" s="31">
        <f t="shared" si="0"/>
        <v>0.51944444444444449</v>
      </c>
      <c r="N27" s="31">
        <v>0.52083333333333337</v>
      </c>
      <c r="O27" s="31">
        <v>0.52222222222222225</v>
      </c>
      <c r="P27" s="31">
        <v>0.52500000000000002</v>
      </c>
      <c r="Q27" s="31">
        <v>0.52708333333333335</v>
      </c>
      <c r="R27" s="31">
        <v>0.52916666666666667</v>
      </c>
      <c r="S27" s="85">
        <v>0.53194444444444444</v>
      </c>
      <c r="T27" s="86">
        <v>45</v>
      </c>
    </row>
    <row r="28" spans="1:20" ht="21" x14ac:dyDescent="0.2">
      <c r="A28" s="81">
        <v>40</v>
      </c>
      <c r="B28" s="38">
        <v>0.51388888888888895</v>
      </c>
      <c r="C28" s="38">
        <v>0.51736111111111116</v>
      </c>
      <c r="D28" s="38">
        <v>0.51944444444444449</v>
      </c>
      <c r="E28" s="38">
        <v>0.52013888888888893</v>
      </c>
      <c r="F28" s="38">
        <v>0.52152777777777781</v>
      </c>
      <c r="G28" s="38">
        <v>0.52361111111111114</v>
      </c>
      <c r="H28" s="38">
        <v>0.52500000000000013</v>
      </c>
      <c r="I28" s="38">
        <v>0.52638888888888902</v>
      </c>
      <c r="J28" s="38">
        <v>0.52777777777777779</v>
      </c>
      <c r="K28" s="38">
        <v>0.52916666666666667</v>
      </c>
      <c r="L28" s="38">
        <v>0.53055555555555556</v>
      </c>
      <c r="M28" s="38">
        <f t="shared" si="0"/>
        <v>0.53333333333333333</v>
      </c>
      <c r="N28" s="38">
        <v>0.53472222222222221</v>
      </c>
      <c r="O28" s="38">
        <v>0.53611111111111109</v>
      </c>
      <c r="P28" s="38">
        <v>0.53888888888888886</v>
      </c>
      <c r="Q28" s="38">
        <v>0.54097222222222219</v>
      </c>
      <c r="R28" s="38">
        <v>0.54305555555555551</v>
      </c>
      <c r="S28" s="82">
        <v>0.54583333333333328</v>
      </c>
      <c r="T28" s="83">
        <v>40</v>
      </c>
    </row>
    <row r="29" spans="1:20" ht="21" x14ac:dyDescent="0.2">
      <c r="A29" s="84">
        <v>41</v>
      </c>
      <c r="B29" s="31">
        <v>0.52777777777777779</v>
      </c>
      <c r="C29" s="31">
        <v>0.53125</v>
      </c>
      <c r="D29" s="31">
        <v>0.53333333333333333</v>
      </c>
      <c r="E29" s="31">
        <v>0.53402777777777777</v>
      </c>
      <c r="F29" s="31">
        <v>0.53541666666666665</v>
      </c>
      <c r="G29" s="31">
        <v>0.53749999999999998</v>
      </c>
      <c r="H29" s="31">
        <v>0.53888888888888897</v>
      </c>
      <c r="I29" s="31">
        <v>0.54027777777777786</v>
      </c>
      <c r="J29" s="31">
        <v>0.54166666666666663</v>
      </c>
      <c r="K29" s="31">
        <v>0.54305555555555551</v>
      </c>
      <c r="L29" s="31">
        <v>0.5444444444444444</v>
      </c>
      <c r="M29" s="31">
        <f t="shared" si="0"/>
        <v>0.54722222222222217</v>
      </c>
      <c r="N29" s="31">
        <v>0.54861111111111105</v>
      </c>
      <c r="O29" s="31">
        <v>0.54999999999999993</v>
      </c>
      <c r="P29" s="31">
        <v>0.5527777777777777</v>
      </c>
      <c r="Q29" s="31">
        <v>0.55486111111111103</v>
      </c>
      <c r="R29" s="31">
        <v>0.55694444444444435</v>
      </c>
      <c r="S29" s="85">
        <v>0.55972222222222212</v>
      </c>
      <c r="T29" s="86">
        <v>41</v>
      </c>
    </row>
    <row r="30" spans="1:20" ht="21" x14ac:dyDescent="0.2">
      <c r="A30" s="81">
        <v>42</v>
      </c>
      <c r="B30" s="38">
        <v>0.54166666666666663</v>
      </c>
      <c r="C30" s="38">
        <v>0.54513888888888884</v>
      </c>
      <c r="D30" s="38">
        <v>0.54722222222222217</v>
      </c>
      <c r="E30" s="38">
        <v>0.54791666666666661</v>
      </c>
      <c r="F30" s="38">
        <v>0.54930555555555549</v>
      </c>
      <c r="G30" s="38">
        <v>0.55138888888888882</v>
      </c>
      <c r="H30" s="38">
        <v>0.55277777777777781</v>
      </c>
      <c r="I30" s="38">
        <v>0.5541666666666667</v>
      </c>
      <c r="J30" s="38">
        <v>0.55555555555555547</v>
      </c>
      <c r="K30" s="38">
        <v>0.55694444444444435</v>
      </c>
      <c r="L30" s="38">
        <v>0.55833333333333324</v>
      </c>
      <c r="M30" s="38">
        <f t="shared" si="0"/>
        <v>0.56111111111111101</v>
      </c>
      <c r="N30" s="38">
        <v>0.56249999999999989</v>
      </c>
      <c r="O30" s="38">
        <v>0.56388888888888877</v>
      </c>
      <c r="P30" s="38">
        <v>0.56666666666666654</v>
      </c>
      <c r="Q30" s="38">
        <v>0.56874999999999987</v>
      </c>
      <c r="R30" s="38">
        <v>0.57083333333333319</v>
      </c>
      <c r="S30" s="82">
        <v>0.57361111111111096</v>
      </c>
      <c r="T30" s="83">
        <v>42</v>
      </c>
    </row>
    <row r="31" spans="1:20" ht="21" x14ac:dyDescent="0.2">
      <c r="A31" s="84">
        <v>43</v>
      </c>
      <c r="B31" s="31">
        <v>0.55555555555555547</v>
      </c>
      <c r="C31" s="31">
        <v>0.55902777777777768</v>
      </c>
      <c r="D31" s="31">
        <v>0.56111111111111101</v>
      </c>
      <c r="E31" s="31">
        <v>0.56180555555555545</v>
      </c>
      <c r="F31" s="31">
        <v>0.56319444444444433</v>
      </c>
      <c r="G31" s="31">
        <v>0.56527777777777766</v>
      </c>
      <c r="H31" s="31">
        <v>0.56666666666666665</v>
      </c>
      <c r="I31" s="31">
        <v>0.56805555555555554</v>
      </c>
      <c r="J31" s="31">
        <v>0.56944444444444431</v>
      </c>
      <c r="K31" s="31">
        <v>0.57083333333333319</v>
      </c>
      <c r="L31" s="31">
        <v>0.57222222222222208</v>
      </c>
      <c r="M31" s="31">
        <f t="shared" si="0"/>
        <v>0.57499999999999984</v>
      </c>
      <c r="N31" s="31">
        <v>0.57638888888888873</v>
      </c>
      <c r="O31" s="31">
        <v>0.57777777777777761</v>
      </c>
      <c r="P31" s="31">
        <v>0.58055555555555538</v>
      </c>
      <c r="Q31" s="31">
        <v>0.58263888888888871</v>
      </c>
      <c r="R31" s="31">
        <v>0.58472222222222203</v>
      </c>
      <c r="S31" s="85">
        <v>0.5874999999999998</v>
      </c>
      <c r="T31" s="86">
        <v>43</v>
      </c>
    </row>
    <row r="32" spans="1:20" ht="21" x14ac:dyDescent="0.2">
      <c r="A32" s="81">
        <v>44</v>
      </c>
      <c r="B32" s="38">
        <v>0.56944444444444431</v>
      </c>
      <c r="C32" s="38">
        <v>0.57291666666666652</v>
      </c>
      <c r="D32" s="38">
        <v>0.57499999999999984</v>
      </c>
      <c r="E32" s="38">
        <v>0.57569444444444429</v>
      </c>
      <c r="F32" s="38">
        <v>0.57708333333333317</v>
      </c>
      <c r="G32" s="38">
        <v>0.5791666666666665</v>
      </c>
      <c r="H32" s="38">
        <v>0.58055555555555549</v>
      </c>
      <c r="I32" s="38">
        <v>0.58194444444444438</v>
      </c>
      <c r="J32" s="38">
        <v>0.58333333333333315</v>
      </c>
      <c r="K32" s="38">
        <v>0.58472222222222203</v>
      </c>
      <c r="L32" s="38">
        <v>0.58611111111111092</v>
      </c>
      <c r="M32" s="38">
        <f t="shared" si="0"/>
        <v>0.58888888888888868</v>
      </c>
      <c r="N32" s="38">
        <v>0.59027777777777757</v>
      </c>
      <c r="O32" s="38">
        <v>0.59166666666666645</v>
      </c>
      <c r="P32" s="38">
        <v>0.59444444444444422</v>
      </c>
      <c r="Q32" s="38">
        <v>0.59652777777777755</v>
      </c>
      <c r="R32" s="38">
        <v>0.59861111111111087</v>
      </c>
      <c r="S32" s="82">
        <v>0.60138888888888864</v>
      </c>
      <c r="T32" s="83">
        <v>44</v>
      </c>
    </row>
    <row r="33" spans="1:20" ht="21" x14ac:dyDescent="0.2">
      <c r="A33" s="84">
        <v>45</v>
      </c>
      <c r="B33" s="31">
        <v>0.58333333333333315</v>
      </c>
      <c r="C33" s="31">
        <v>0.58680555555555536</v>
      </c>
      <c r="D33" s="31">
        <v>0.58888888888888868</v>
      </c>
      <c r="E33" s="31">
        <v>0.58958333333333313</v>
      </c>
      <c r="F33" s="31">
        <v>0.59097222222222201</v>
      </c>
      <c r="G33" s="31">
        <v>0.59305555555555534</v>
      </c>
      <c r="H33" s="31">
        <v>0.59444444444444433</v>
      </c>
      <c r="I33" s="31">
        <v>0.59583333333333321</v>
      </c>
      <c r="J33" s="31">
        <v>0.59722222222222199</v>
      </c>
      <c r="K33" s="31">
        <v>0.59861111111111087</v>
      </c>
      <c r="L33" s="31">
        <v>0.59999999999999976</v>
      </c>
      <c r="M33" s="31">
        <f t="shared" si="0"/>
        <v>0.60277777777777752</v>
      </c>
      <c r="N33" s="31">
        <v>0.60416666666666641</v>
      </c>
      <c r="O33" s="31">
        <v>0.60555555555555529</v>
      </c>
      <c r="P33" s="31">
        <v>0.60833333333333306</v>
      </c>
      <c r="Q33" s="31">
        <v>0.61041666666666639</v>
      </c>
      <c r="R33" s="31">
        <v>0.61249999999999971</v>
      </c>
      <c r="S33" s="85">
        <v>0.61527777777777748</v>
      </c>
      <c r="T33" s="86">
        <v>45</v>
      </c>
    </row>
    <row r="34" spans="1:20" ht="21" x14ac:dyDescent="0.2">
      <c r="A34" s="81">
        <v>40</v>
      </c>
      <c r="B34" s="38">
        <v>0.59722222222222199</v>
      </c>
      <c r="C34" s="38">
        <v>0.6006944444444442</v>
      </c>
      <c r="D34" s="38">
        <v>0.60277777777777752</v>
      </c>
      <c r="E34" s="38">
        <v>0.60347222222222197</v>
      </c>
      <c r="F34" s="38">
        <v>0.60486111111111085</v>
      </c>
      <c r="G34" s="38">
        <v>0.60694444444444418</v>
      </c>
      <c r="H34" s="38">
        <v>0.60833333333333317</v>
      </c>
      <c r="I34" s="38">
        <v>0.60972222222222205</v>
      </c>
      <c r="J34" s="38">
        <v>0.61111111111111083</v>
      </c>
      <c r="K34" s="38">
        <v>0.61249999999999971</v>
      </c>
      <c r="L34" s="38">
        <v>0.6138888888888886</v>
      </c>
      <c r="M34" s="38">
        <f t="shared" si="0"/>
        <v>0.61666666666666636</v>
      </c>
      <c r="N34" s="38">
        <v>0.61805555555555525</v>
      </c>
      <c r="O34" s="38">
        <v>0.61944444444444413</v>
      </c>
      <c r="P34" s="38">
        <v>0.6222222222222219</v>
      </c>
      <c r="Q34" s="38">
        <v>0.62430555555555522</v>
      </c>
      <c r="R34" s="38">
        <v>0.62638888888888855</v>
      </c>
      <c r="S34" s="82">
        <v>0.62916666666666632</v>
      </c>
      <c r="T34" s="83">
        <v>40</v>
      </c>
    </row>
    <row r="35" spans="1:20" ht="21" x14ac:dyDescent="0.2">
      <c r="A35" s="84">
        <v>41</v>
      </c>
      <c r="B35" s="31">
        <v>0.61111111111111083</v>
      </c>
      <c r="C35" s="31">
        <v>0.61458333333333304</v>
      </c>
      <c r="D35" s="31">
        <v>0.61666666666666636</v>
      </c>
      <c r="E35" s="31">
        <v>0.61736111111111081</v>
      </c>
      <c r="F35" s="31">
        <v>0.61874999999999969</v>
      </c>
      <c r="G35" s="31">
        <v>0.62083333333333302</v>
      </c>
      <c r="H35" s="31">
        <v>0.62222222222222201</v>
      </c>
      <c r="I35" s="31">
        <v>0.62361111111111089</v>
      </c>
      <c r="J35" s="31">
        <v>0.62499999999999967</v>
      </c>
      <c r="K35" s="31">
        <v>0.62638888888888855</v>
      </c>
      <c r="L35" s="31">
        <v>0.62777777777777743</v>
      </c>
      <c r="M35" s="31">
        <f t="shared" si="0"/>
        <v>0.6305555555555552</v>
      </c>
      <c r="N35" s="31">
        <v>0.63194444444444409</v>
      </c>
      <c r="O35" s="31">
        <v>0.63333333333333297</v>
      </c>
      <c r="P35" s="31">
        <v>0.63611111111111074</v>
      </c>
      <c r="Q35" s="31">
        <v>0.63819444444444406</v>
      </c>
      <c r="R35" s="31">
        <v>0.64027777777777739</v>
      </c>
      <c r="S35" s="85">
        <v>0.64305555555555516</v>
      </c>
      <c r="T35" s="86">
        <v>41</v>
      </c>
    </row>
    <row r="36" spans="1:20" ht="21" x14ac:dyDescent="0.2">
      <c r="A36" s="81">
        <v>42</v>
      </c>
      <c r="B36" s="38">
        <v>0.62499999999999967</v>
      </c>
      <c r="C36" s="38">
        <v>0.62847222222222188</v>
      </c>
      <c r="D36" s="38">
        <v>0.6305555555555552</v>
      </c>
      <c r="E36" s="38">
        <v>0.63124999999999964</v>
      </c>
      <c r="F36" s="38">
        <v>0.63263888888888853</v>
      </c>
      <c r="G36" s="38">
        <v>0.63472222222222185</v>
      </c>
      <c r="H36" s="38">
        <v>0.63611111111111085</v>
      </c>
      <c r="I36" s="38">
        <v>0.63749999999999973</v>
      </c>
      <c r="J36" s="38">
        <v>0.63888888888888851</v>
      </c>
      <c r="K36" s="38">
        <v>0.64027777777777739</v>
      </c>
      <c r="L36" s="38">
        <v>0.64166666666666627</v>
      </c>
      <c r="M36" s="38">
        <f t="shared" si="0"/>
        <v>0.64444444444444404</v>
      </c>
      <c r="N36" s="38">
        <v>0.64583333333333293</v>
      </c>
      <c r="O36" s="38">
        <v>0.64722222222222181</v>
      </c>
      <c r="P36" s="38">
        <v>0.64999999999999958</v>
      </c>
      <c r="Q36" s="38">
        <v>0.6520833333333329</v>
      </c>
      <c r="R36" s="38">
        <v>0.65416666666666623</v>
      </c>
      <c r="S36" s="82">
        <v>0.656944444444444</v>
      </c>
      <c r="T36" s="83">
        <v>42</v>
      </c>
    </row>
    <row r="37" spans="1:20" ht="21" x14ac:dyDescent="0.2">
      <c r="A37" s="84">
        <v>43</v>
      </c>
      <c r="B37" s="31">
        <v>0.63888888888888851</v>
      </c>
      <c r="C37" s="31">
        <v>0.64236111111111072</v>
      </c>
      <c r="D37" s="31">
        <v>0.64444444444444404</v>
      </c>
      <c r="E37" s="31">
        <v>0.64513888888888848</v>
      </c>
      <c r="F37" s="31">
        <v>0.64652777777777737</v>
      </c>
      <c r="G37" s="31">
        <v>0.64861111111111069</v>
      </c>
      <c r="H37" s="31">
        <v>0.64999999999999969</v>
      </c>
      <c r="I37" s="31">
        <v>0.65138888888888857</v>
      </c>
      <c r="J37" s="31">
        <v>0.65277777777777735</v>
      </c>
      <c r="K37" s="31">
        <v>0.65416666666666623</v>
      </c>
      <c r="L37" s="31">
        <v>0.65555555555555511</v>
      </c>
      <c r="M37" s="31">
        <f t="shared" si="0"/>
        <v>0.65833333333333288</v>
      </c>
      <c r="N37" s="31">
        <v>0.65972222222222177</v>
      </c>
      <c r="O37" s="31">
        <v>0.66111111111111065</v>
      </c>
      <c r="P37" s="31">
        <v>0.66388888888888842</v>
      </c>
      <c r="Q37" s="31">
        <v>0.66597222222222174</v>
      </c>
      <c r="R37" s="31">
        <v>0.66805555555555507</v>
      </c>
      <c r="S37" s="85">
        <v>0.67083333333333284</v>
      </c>
      <c r="T37" s="86">
        <v>43</v>
      </c>
    </row>
    <row r="38" spans="1:20" ht="21" x14ac:dyDescent="0.2">
      <c r="A38" s="81">
        <v>44</v>
      </c>
      <c r="B38" s="38">
        <v>0.65277777777777735</v>
      </c>
      <c r="C38" s="38">
        <v>0.65624999999999956</v>
      </c>
      <c r="D38" s="38">
        <v>0.65833333333333288</v>
      </c>
      <c r="E38" s="38">
        <v>0.65902777777777732</v>
      </c>
      <c r="F38" s="38">
        <v>0.66041666666666621</v>
      </c>
      <c r="G38" s="38">
        <v>0.66249999999999953</v>
      </c>
      <c r="H38" s="38">
        <v>0.66388888888888853</v>
      </c>
      <c r="I38" s="38">
        <v>0.66527777777777741</v>
      </c>
      <c r="J38" s="38">
        <v>0.66666666666666619</v>
      </c>
      <c r="K38" s="38">
        <v>0.66805555555555507</v>
      </c>
      <c r="L38" s="38">
        <v>0.66944444444444395</v>
      </c>
      <c r="M38" s="38">
        <f t="shared" si="0"/>
        <v>0.67222222222222172</v>
      </c>
      <c r="N38" s="38">
        <v>0.67361111111111061</v>
      </c>
      <c r="O38" s="38">
        <v>0.67499999999999949</v>
      </c>
      <c r="P38" s="38">
        <v>0.67777777777777726</v>
      </c>
      <c r="Q38" s="38">
        <v>0.67986111111111058</v>
      </c>
      <c r="R38" s="38">
        <v>0.68194444444444391</v>
      </c>
      <c r="S38" s="82">
        <v>0.68472222222222168</v>
      </c>
      <c r="T38" s="83">
        <v>44</v>
      </c>
    </row>
    <row r="39" spans="1:20" ht="21" x14ac:dyDescent="0.2">
      <c r="A39" s="84">
        <v>45</v>
      </c>
      <c r="B39" s="31">
        <v>0.66666666666666619</v>
      </c>
      <c r="C39" s="31">
        <v>0.6701388888888884</v>
      </c>
      <c r="D39" s="31">
        <v>0.67222222222222172</v>
      </c>
      <c r="E39" s="31">
        <v>0.67291666666666616</v>
      </c>
      <c r="F39" s="31">
        <v>0.67430555555555505</v>
      </c>
      <c r="G39" s="31">
        <v>0.67638888888888837</v>
      </c>
      <c r="H39" s="31">
        <v>0.67777777777777737</v>
      </c>
      <c r="I39" s="31">
        <v>0.67916666666666625</v>
      </c>
      <c r="J39" s="31">
        <v>0.68055555555555503</v>
      </c>
      <c r="K39" s="31">
        <v>0.68194444444444391</v>
      </c>
      <c r="L39" s="31">
        <v>0.68333333333333279</v>
      </c>
      <c r="M39" s="31">
        <f t="shared" si="0"/>
        <v>0.68611111111111056</v>
      </c>
      <c r="N39" s="31">
        <v>0.68749999999999944</v>
      </c>
      <c r="O39" s="31">
        <v>0.68888888888888833</v>
      </c>
      <c r="P39" s="31">
        <v>0.6916666666666661</v>
      </c>
      <c r="Q39" s="31">
        <v>0.69374999999999942</v>
      </c>
      <c r="R39" s="31">
        <v>0.69583333333333275</v>
      </c>
      <c r="S39" s="85">
        <v>0.69861111111111052</v>
      </c>
      <c r="T39" s="86">
        <v>45</v>
      </c>
    </row>
    <row r="40" spans="1:20" ht="21" x14ac:dyDescent="0.2">
      <c r="A40" s="81">
        <v>40</v>
      </c>
      <c r="B40" s="38">
        <v>0.68055555555555503</v>
      </c>
      <c r="C40" s="38">
        <v>0.68402777777777724</v>
      </c>
      <c r="D40" s="38">
        <v>0.68611111111111056</v>
      </c>
      <c r="E40" s="38">
        <v>0.686805555555555</v>
      </c>
      <c r="F40" s="38">
        <v>0.68819444444444389</v>
      </c>
      <c r="G40" s="38">
        <v>0.69027777777777721</v>
      </c>
      <c r="H40" s="38">
        <v>0.69166666666666621</v>
      </c>
      <c r="I40" s="38">
        <v>0.69305555555555509</v>
      </c>
      <c r="J40" s="38">
        <v>0.69444444444444386</v>
      </c>
      <c r="K40" s="38">
        <v>0.69583333333333275</v>
      </c>
      <c r="L40" s="38">
        <v>0.69722222222222163</v>
      </c>
      <c r="M40" s="38">
        <f t="shared" si="0"/>
        <v>0.6999999999999994</v>
      </c>
      <c r="N40" s="38">
        <v>0.70138888888888828</v>
      </c>
      <c r="O40" s="38">
        <v>0.70277777777777717</v>
      </c>
      <c r="P40" s="38">
        <v>0.70555555555555494</v>
      </c>
      <c r="Q40" s="38">
        <v>0.70763888888888826</v>
      </c>
      <c r="R40" s="38">
        <v>0.70972222222222159</v>
      </c>
      <c r="S40" s="82">
        <v>0.71249999999999936</v>
      </c>
      <c r="T40" s="83">
        <v>40</v>
      </c>
    </row>
    <row r="41" spans="1:20" ht="21" x14ac:dyDescent="0.2">
      <c r="A41" s="84">
        <v>41</v>
      </c>
      <c r="B41" s="31">
        <v>0.69444444444444386</v>
      </c>
      <c r="C41" s="31">
        <v>0.69791666666666607</v>
      </c>
      <c r="D41" s="31">
        <v>0.6999999999999994</v>
      </c>
      <c r="E41" s="31">
        <v>0.70069444444444384</v>
      </c>
      <c r="F41" s="31">
        <v>0.70208333333333273</v>
      </c>
      <c r="G41" s="31">
        <v>0.70416666666666605</v>
      </c>
      <c r="H41" s="31">
        <v>0.70555555555555505</v>
      </c>
      <c r="I41" s="31">
        <v>0.70694444444444393</v>
      </c>
      <c r="J41" s="31">
        <v>0.7083333333333327</v>
      </c>
      <c r="K41" s="31">
        <v>0.70972222222222159</v>
      </c>
      <c r="L41" s="31">
        <v>0.71111111111111047</v>
      </c>
      <c r="M41" s="31">
        <f t="shared" si="0"/>
        <v>0.71388888888888824</v>
      </c>
      <c r="N41" s="31">
        <v>0.71527777777777712</v>
      </c>
      <c r="O41" s="31">
        <v>0.71666666666666601</v>
      </c>
      <c r="P41" s="31">
        <v>0.71944444444444378</v>
      </c>
      <c r="Q41" s="31">
        <v>0.7215277777777771</v>
      </c>
      <c r="R41" s="31">
        <v>0.72361111111111043</v>
      </c>
      <c r="S41" s="85">
        <v>0.7263888888888882</v>
      </c>
      <c r="T41" s="86">
        <v>41</v>
      </c>
    </row>
    <row r="42" spans="1:20" ht="21" x14ac:dyDescent="0.2">
      <c r="A42" s="81">
        <v>42</v>
      </c>
      <c r="B42" s="38">
        <v>0.7083333333333327</v>
      </c>
      <c r="C42" s="38">
        <v>0.71180555555555491</v>
      </c>
      <c r="D42" s="38">
        <v>0.71388888888888824</v>
      </c>
      <c r="E42" s="38">
        <v>0.71458333333333268</v>
      </c>
      <c r="F42" s="38">
        <v>0.71597222222222157</v>
      </c>
      <c r="G42" s="38">
        <v>0.71805555555555489</v>
      </c>
      <c r="H42" s="38">
        <v>0.71944444444444389</v>
      </c>
      <c r="I42" s="38">
        <v>0.72083333333333277</v>
      </c>
      <c r="J42" s="38">
        <v>0.72222222222222154</v>
      </c>
      <c r="K42" s="38">
        <v>0.72361111111111043</v>
      </c>
      <c r="L42" s="38">
        <v>0.72499999999999931</v>
      </c>
      <c r="M42" s="38">
        <f t="shared" si="0"/>
        <v>0.72777777777777708</v>
      </c>
      <c r="N42" s="38">
        <v>0.72916666666666596</v>
      </c>
      <c r="O42" s="38">
        <v>0.73055555555555485</v>
      </c>
      <c r="P42" s="38">
        <v>0.73333333333333262</v>
      </c>
      <c r="Q42" s="38">
        <v>0.73541666666666594</v>
      </c>
      <c r="R42" s="38">
        <v>0.73749999999999927</v>
      </c>
      <c r="S42" s="82">
        <v>0.74027777777777704</v>
      </c>
      <c r="T42" s="83">
        <v>42</v>
      </c>
    </row>
    <row r="43" spans="1:20" ht="21" x14ac:dyDescent="0.2">
      <c r="A43" s="84">
        <v>43</v>
      </c>
      <c r="B43" s="31">
        <v>0.72222222222222154</v>
      </c>
      <c r="C43" s="31">
        <v>0.72569444444444375</v>
      </c>
      <c r="D43" s="31">
        <v>0.72777777777777708</v>
      </c>
      <c r="E43" s="31">
        <v>0.72847222222222152</v>
      </c>
      <c r="F43" s="31">
        <v>0.72986111111111041</v>
      </c>
      <c r="G43" s="31">
        <v>0.73194444444444373</v>
      </c>
      <c r="H43" s="31">
        <v>0.73333333333333273</v>
      </c>
      <c r="I43" s="31">
        <v>0.73472222222222161</v>
      </c>
      <c r="J43" s="31">
        <v>0.73611111111111038</v>
      </c>
      <c r="K43" s="31">
        <v>0.73749999999999927</v>
      </c>
      <c r="L43" s="31">
        <v>0.73888888888888815</v>
      </c>
      <c r="M43" s="31">
        <f t="shared" si="0"/>
        <v>0.74166666666666592</v>
      </c>
      <c r="N43" s="31">
        <v>0.7430555555555548</v>
      </c>
      <c r="O43" s="31">
        <v>0.74444444444444369</v>
      </c>
      <c r="P43" s="31">
        <v>0.74722222222222145</v>
      </c>
      <c r="Q43" s="31">
        <v>0.74930555555555478</v>
      </c>
      <c r="R43" s="31">
        <v>0.75138888888888811</v>
      </c>
      <c r="S43" s="85">
        <v>0.75416666666666587</v>
      </c>
      <c r="T43" s="86">
        <v>43</v>
      </c>
    </row>
    <row r="44" spans="1:20" ht="21" x14ac:dyDescent="0.2">
      <c r="A44" s="81">
        <v>44</v>
      </c>
      <c r="B44" s="38">
        <v>0.73611111111111038</v>
      </c>
      <c r="C44" s="38">
        <v>0.73958333333333259</v>
      </c>
      <c r="D44" s="38">
        <v>0.74166666666666592</v>
      </c>
      <c r="E44" s="38">
        <v>0.74236111111111036</v>
      </c>
      <c r="F44" s="38">
        <v>0.74374999999999925</v>
      </c>
      <c r="G44" s="38">
        <v>0.74583333333333257</v>
      </c>
      <c r="H44" s="38">
        <v>0.74722222222222157</v>
      </c>
      <c r="I44" s="38">
        <v>0.74861111111111045</v>
      </c>
      <c r="J44" s="38">
        <v>0.74999999999999922</v>
      </c>
      <c r="K44" s="38">
        <v>0.75138888888888811</v>
      </c>
      <c r="L44" s="38">
        <v>0.75277777777777699</v>
      </c>
      <c r="M44" s="38">
        <f t="shared" si="0"/>
        <v>0.75555555555555476</v>
      </c>
      <c r="N44" s="38">
        <v>0.75694444444444364</v>
      </c>
      <c r="O44" s="38">
        <v>0.75833333333333253</v>
      </c>
      <c r="P44" s="38">
        <v>0.76111111111111029</v>
      </c>
      <c r="Q44" s="38">
        <v>0.76319444444444362</v>
      </c>
      <c r="R44" s="38">
        <v>0.76527777777777695</v>
      </c>
      <c r="S44" s="82">
        <v>0.76805555555555471</v>
      </c>
      <c r="T44" s="83">
        <v>44</v>
      </c>
    </row>
    <row r="45" spans="1:20" ht="21" x14ac:dyDescent="0.2">
      <c r="A45" s="84">
        <v>45</v>
      </c>
      <c r="B45" s="31">
        <v>0.74999999999999922</v>
      </c>
      <c r="C45" s="31">
        <v>0.75347222222222143</v>
      </c>
      <c r="D45" s="31">
        <v>0.75555555555555476</v>
      </c>
      <c r="E45" s="31">
        <v>0.7562499999999992</v>
      </c>
      <c r="F45" s="31">
        <v>0.75763888888888808</v>
      </c>
      <c r="G45" s="31">
        <v>0.75972222222222141</v>
      </c>
      <c r="H45" s="31">
        <v>0.76111111111111041</v>
      </c>
      <c r="I45" s="31">
        <v>0.76249999999999929</v>
      </c>
      <c r="J45" s="31">
        <v>0.76388888888888806</v>
      </c>
      <c r="K45" s="31">
        <v>0.76527777777777695</v>
      </c>
      <c r="L45" s="31">
        <v>0.76666666666666583</v>
      </c>
      <c r="M45" s="31">
        <f t="shared" si="0"/>
        <v>0.7694444444444436</v>
      </c>
      <c r="N45" s="31">
        <v>0.77083333333333248</v>
      </c>
      <c r="O45" s="31">
        <v>0.77222222222222137</v>
      </c>
      <c r="P45" s="31">
        <v>0.77499999999999913</v>
      </c>
      <c r="Q45" s="31">
        <v>0.77708333333333246</v>
      </c>
      <c r="R45" s="31">
        <v>0.77916666666666579</v>
      </c>
      <c r="S45" s="85">
        <v>0.78194444444444355</v>
      </c>
      <c r="T45" s="86">
        <v>45</v>
      </c>
    </row>
    <row r="46" spans="1:20" ht="21" x14ac:dyDescent="0.2">
      <c r="A46" s="81">
        <v>40</v>
      </c>
      <c r="B46" s="38">
        <v>0.76388888888888806</v>
      </c>
      <c r="C46" s="38">
        <v>0.76736111111111027</v>
      </c>
      <c r="D46" s="38">
        <v>0.7694444444444436</v>
      </c>
      <c r="E46" s="38">
        <v>0.77013888888888804</v>
      </c>
      <c r="F46" s="38">
        <v>0.77152777777777692</v>
      </c>
      <c r="G46" s="38">
        <v>0.77361111111111025</v>
      </c>
      <c r="H46" s="38">
        <v>0.77499999999999925</v>
      </c>
      <c r="I46" s="38">
        <v>0.77638888888888813</v>
      </c>
      <c r="J46" s="38">
        <v>0.7777777777777769</v>
      </c>
      <c r="K46" s="38">
        <v>0.77916666666666579</v>
      </c>
      <c r="L46" s="38">
        <v>0.78055555555555467</v>
      </c>
      <c r="M46" s="38">
        <f t="shared" si="0"/>
        <v>0.78333333333333244</v>
      </c>
      <c r="N46" s="38">
        <v>0.78472222222222132</v>
      </c>
      <c r="O46" s="38">
        <v>0.78611111111111021</v>
      </c>
      <c r="P46" s="38">
        <v>0.78888888888888797</v>
      </c>
      <c r="Q46" s="38">
        <v>0.7909722222222213</v>
      </c>
      <c r="R46" s="38">
        <v>0.79305555555555463</v>
      </c>
      <c r="S46" s="82">
        <v>0.79583333333333239</v>
      </c>
      <c r="T46" s="83">
        <v>40</v>
      </c>
    </row>
    <row r="47" spans="1:20" ht="21" x14ac:dyDescent="0.2">
      <c r="A47" s="84">
        <v>41</v>
      </c>
      <c r="B47" s="31">
        <v>0.7777777777777769</v>
      </c>
      <c r="C47" s="31">
        <v>0.78124999999999911</v>
      </c>
      <c r="D47" s="31">
        <v>0.78333333333333244</v>
      </c>
      <c r="E47" s="31">
        <v>0.78402777777777688</v>
      </c>
      <c r="F47" s="31">
        <v>0.78541666666666576</v>
      </c>
      <c r="G47" s="31">
        <v>0.78749999999999909</v>
      </c>
      <c r="H47" s="31">
        <v>0.78888888888888808</v>
      </c>
      <c r="I47" s="31">
        <v>0.79027777777777697</v>
      </c>
      <c r="J47" s="31">
        <v>0.79166666666666574</v>
      </c>
      <c r="K47" s="31">
        <v>0.79305555555555463</v>
      </c>
      <c r="L47" s="31">
        <v>0.79444444444444351</v>
      </c>
      <c r="M47" s="31">
        <f t="shared" si="0"/>
        <v>0.79722222222222128</v>
      </c>
      <c r="N47" s="31">
        <v>0.79861111111111016</v>
      </c>
      <c r="O47" s="31">
        <v>0.79999999999999905</v>
      </c>
      <c r="P47" s="31">
        <v>0.80277777777777681</v>
      </c>
      <c r="Q47" s="31">
        <v>0.80486111111111014</v>
      </c>
      <c r="R47" s="31">
        <v>0.80694444444444346</v>
      </c>
      <c r="S47" s="85">
        <v>0.80972222222222123</v>
      </c>
      <c r="T47" s="86">
        <v>41</v>
      </c>
    </row>
    <row r="48" spans="1:20" ht="21" x14ac:dyDescent="0.2">
      <c r="A48" s="81">
        <v>42</v>
      </c>
      <c r="B48" s="38">
        <v>0.79166666666666574</v>
      </c>
      <c r="C48" s="38">
        <v>0.79513888888888795</v>
      </c>
      <c r="D48" s="38">
        <v>0.79722222222222128</v>
      </c>
      <c r="E48" s="38">
        <v>0.79791666666666572</v>
      </c>
      <c r="F48" s="38">
        <v>0.7993055555555546</v>
      </c>
      <c r="G48" s="38">
        <v>0.80138888888888793</v>
      </c>
      <c r="H48" s="38">
        <v>0.80277777777777692</v>
      </c>
      <c r="I48" s="38">
        <v>0.80416666666666581</v>
      </c>
      <c r="J48" s="38">
        <v>0.80555555555555458</v>
      </c>
      <c r="K48" s="38">
        <v>0.80694444444444346</v>
      </c>
      <c r="L48" s="38">
        <v>0.80833333333333235</v>
      </c>
      <c r="M48" s="38">
        <f t="shared" si="0"/>
        <v>0.81111111111111012</v>
      </c>
      <c r="N48" s="38">
        <v>0.812499999999999</v>
      </c>
      <c r="O48" s="38">
        <v>0.81388888888888788</v>
      </c>
      <c r="P48" s="38">
        <v>0.81666666666666565</v>
      </c>
      <c r="Q48" s="38">
        <v>0.81874999999999898</v>
      </c>
      <c r="R48" s="38">
        <v>0.8208333333333323</v>
      </c>
      <c r="S48" s="82">
        <v>0.82361111111111007</v>
      </c>
      <c r="T48" s="83">
        <v>42</v>
      </c>
    </row>
    <row r="49" spans="1:20" ht="21" x14ac:dyDescent="0.2">
      <c r="A49" s="84">
        <v>43</v>
      </c>
      <c r="B49" s="31">
        <v>0.80555555555555458</v>
      </c>
      <c r="C49" s="31">
        <v>0.80902777777777679</v>
      </c>
      <c r="D49" s="31">
        <v>0.81111111111111012</v>
      </c>
      <c r="E49" s="31">
        <v>0.81180555555555456</v>
      </c>
      <c r="F49" s="31">
        <v>0.81319444444444344</v>
      </c>
      <c r="G49" s="31">
        <v>0.81527777777777677</v>
      </c>
      <c r="H49" s="31">
        <v>0.81666666666666576</v>
      </c>
      <c r="I49" s="31">
        <v>0.81805555555555465</v>
      </c>
      <c r="J49" s="31">
        <v>0.81944444444444342</v>
      </c>
      <c r="K49" s="31">
        <v>0.8208333333333323</v>
      </c>
      <c r="L49" s="31">
        <v>0.82222222222222119</v>
      </c>
      <c r="M49" s="31">
        <f t="shared" si="0"/>
        <v>0.82499999999999896</v>
      </c>
      <c r="N49" s="31">
        <v>0.82638888888888784</v>
      </c>
      <c r="O49" s="31">
        <v>0.82777777777777672</v>
      </c>
      <c r="P49" s="31">
        <v>0.83055555555555449</v>
      </c>
      <c r="Q49" s="31">
        <v>0.83263888888888782</v>
      </c>
      <c r="R49" s="31">
        <v>0.83472222222222114</v>
      </c>
      <c r="S49" s="85">
        <v>0.83749999999999891</v>
      </c>
      <c r="T49" s="86">
        <v>43</v>
      </c>
    </row>
    <row r="50" spans="1:20" ht="21" x14ac:dyDescent="0.2">
      <c r="A50" s="81">
        <v>44</v>
      </c>
      <c r="B50" s="38">
        <v>0.81944444444444342</v>
      </c>
      <c r="C50" s="38">
        <v>0.82291666666666563</v>
      </c>
      <c r="D50" s="38">
        <v>0.82499999999999896</v>
      </c>
      <c r="E50" s="38">
        <v>0.8256944444444434</v>
      </c>
      <c r="F50" s="38">
        <v>0.82708333333333228</v>
      </c>
      <c r="G50" s="38">
        <v>0.82916666666666561</v>
      </c>
      <c r="H50" s="38">
        <v>0.8305555555555546</v>
      </c>
      <c r="I50" s="38">
        <v>0.83194444444444349</v>
      </c>
      <c r="J50" s="38">
        <v>0.83333333333333226</v>
      </c>
      <c r="K50" s="38">
        <v>0.83472222222222114</v>
      </c>
      <c r="L50" s="38">
        <v>0.83611111111111003</v>
      </c>
      <c r="M50" s="38">
        <f t="shared" si="0"/>
        <v>0.8388888888888878</v>
      </c>
      <c r="N50" s="38">
        <v>0.84027777777777668</v>
      </c>
      <c r="O50" s="38">
        <v>0.84166666666666556</v>
      </c>
      <c r="P50" s="38">
        <v>0.84444444444444333</v>
      </c>
      <c r="Q50" s="38">
        <v>0.84652777777777666</v>
      </c>
      <c r="R50" s="38">
        <v>0.84861111111110998</v>
      </c>
      <c r="S50" s="82">
        <v>0.85138888888888775</v>
      </c>
      <c r="T50" s="83">
        <v>44</v>
      </c>
    </row>
    <row r="51" spans="1:20" ht="21" x14ac:dyDescent="0.2">
      <c r="A51" s="84">
        <v>45</v>
      </c>
      <c r="B51" s="31">
        <v>0.83333333333333226</v>
      </c>
      <c r="C51" s="31">
        <v>0.83680555555555447</v>
      </c>
      <c r="D51" s="31">
        <v>0.8388888888888878</v>
      </c>
      <c r="E51" s="31">
        <v>0.83958333333333224</v>
      </c>
      <c r="F51" s="31">
        <v>0.84097222222222112</v>
      </c>
      <c r="G51" s="31">
        <v>0.84305555555555445</v>
      </c>
      <c r="H51" s="31">
        <v>0.84444444444444344</v>
      </c>
      <c r="I51" s="31">
        <v>0.84583333333333233</v>
      </c>
      <c r="J51" s="31">
        <v>0.8472222222222211</v>
      </c>
      <c r="K51" s="31">
        <v>0.84861111111110998</v>
      </c>
      <c r="L51" s="31">
        <v>0.84999999999999887</v>
      </c>
      <c r="M51" s="31">
        <f t="shared" si="0"/>
        <v>0.85277777777777664</v>
      </c>
      <c r="N51" s="31">
        <v>0.85416666666666552</v>
      </c>
      <c r="O51" s="31">
        <v>0.8555555555555544</v>
      </c>
      <c r="P51" s="31">
        <v>0.85833333333333217</v>
      </c>
      <c r="Q51" s="31">
        <v>0.8604166666666655</v>
      </c>
      <c r="R51" s="31">
        <v>0.86249999999999882</v>
      </c>
      <c r="S51" s="85">
        <v>0.86527777777777659</v>
      </c>
      <c r="T51" s="86">
        <v>45</v>
      </c>
    </row>
    <row r="52" spans="1:20" ht="21" x14ac:dyDescent="0.2">
      <c r="A52" s="81">
        <v>40</v>
      </c>
      <c r="B52" s="38">
        <v>0.8472222222222211</v>
      </c>
      <c r="C52" s="38">
        <v>0.85069444444444331</v>
      </c>
      <c r="D52" s="38">
        <v>0.85277777777777664</v>
      </c>
      <c r="E52" s="38">
        <v>0.85347222222222108</v>
      </c>
      <c r="F52" s="38">
        <v>0.85486111111110996</v>
      </c>
      <c r="G52" s="38">
        <v>0.85694444444444329</v>
      </c>
      <c r="H52" s="38">
        <v>0.85833333333333228</v>
      </c>
      <c r="I52" s="38">
        <v>0.85972222222222117</v>
      </c>
      <c r="J52" s="38">
        <v>0.86111111111110994</v>
      </c>
      <c r="K52" s="38">
        <v>0.86249999999999882</v>
      </c>
      <c r="L52" s="38">
        <v>0.86388888888888771</v>
      </c>
      <c r="M52" s="38">
        <f t="shared" si="0"/>
        <v>0.86666666666666548</v>
      </c>
      <c r="N52" s="38">
        <v>0.86805555555555436</v>
      </c>
      <c r="O52" s="38">
        <v>0.86944444444444324</v>
      </c>
      <c r="P52" s="38">
        <v>0.87222222222222101</v>
      </c>
      <c r="Q52" s="38">
        <v>0.87430555555555434</v>
      </c>
      <c r="R52" s="38">
        <v>0.87638888888888766</v>
      </c>
      <c r="S52" s="82">
        <v>0.87916666666666543</v>
      </c>
      <c r="T52" s="83">
        <v>40</v>
      </c>
    </row>
    <row r="53" spans="1:20" ht="21" x14ac:dyDescent="0.2">
      <c r="A53" s="84">
        <v>41</v>
      </c>
      <c r="B53" s="31">
        <v>0.86111111111110994</v>
      </c>
      <c r="C53" s="31">
        <v>0.86458333333333215</v>
      </c>
      <c r="D53" s="31">
        <v>0.86666666666666548</v>
      </c>
      <c r="E53" s="31">
        <v>0.86736111111110992</v>
      </c>
      <c r="F53" s="31">
        <v>0.8687499999999988</v>
      </c>
      <c r="G53" s="31">
        <v>0.87083333333333213</v>
      </c>
      <c r="H53" s="31">
        <v>0.87222222222222112</v>
      </c>
      <c r="I53" s="31">
        <v>0.87361111111111001</v>
      </c>
      <c r="J53" s="31">
        <v>0.87499999999999878</v>
      </c>
      <c r="K53" s="31">
        <v>0.87638888888888766</v>
      </c>
      <c r="L53" s="31">
        <v>0.87777777777777655</v>
      </c>
      <c r="M53" s="31">
        <f t="shared" si="0"/>
        <v>0.88055555555555431</v>
      </c>
      <c r="N53" s="31">
        <v>0.8819444444444432</v>
      </c>
      <c r="O53" s="31">
        <v>0.88333333333333208</v>
      </c>
      <c r="P53" s="31">
        <v>0.88611111111110985</v>
      </c>
      <c r="Q53" s="31">
        <v>0.88819444444444318</v>
      </c>
      <c r="R53" s="31">
        <v>0.8902777777777765</v>
      </c>
      <c r="S53" s="85">
        <v>0.89305555555555427</v>
      </c>
      <c r="T53" s="86">
        <v>41</v>
      </c>
    </row>
    <row r="54" spans="1:20" ht="21" x14ac:dyDescent="0.2">
      <c r="A54" s="81">
        <v>42</v>
      </c>
      <c r="B54" s="38">
        <v>0.87499999999999878</v>
      </c>
      <c r="C54" s="38">
        <v>0.87847222222222099</v>
      </c>
      <c r="D54" s="38">
        <v>0.88055555555555431</v>
      </c>
      <c r="E54" s="38">
        <v>0.88124999999999876</v>
      </c>
      <c r="F54" s="38">
        <v>0.88263888888888764</v>
      </c>
      <c r="G54" s="38">
        <v>0.88472222222222097</v>
      </c>
      <c r="H54" s="38">
        <v>0.88611111111110996</v>
      </c>
      <c r="I54" s="38">
        <v>0.88749999999999885</v>
      </c>
      <c r="J54" s="38">
        <v>0.88888888888888762</v>
      </c>
      <c r="K54" s="38">
        <v>0.8902777777777765</v>
      </c>
      <c r="L54" s="38">
        <v>0.89166666666666539</v>
      </c>
      <c r="M54" s="38">
        <f t="shared" si="0"/>
        <v>0.89444444444444315</v>
      </c>
      <c r="N54" s="38">
        <v>0.89583333333333204</v>
      </c>
      <c r="O54" s="38">
        <v>0.89722222222222092</v>
      </c>
      <c r="P54" s="38">
        <v>0.89999999999999869</v>
      </c>
      <c r="Q54" s="38">
        <v>0.90208333333333202</v>
      </c>
      <c r="R54" s="38">
        <v>0.90416666666666534</v>
      </c>
      <c r="S54" s="82">
        <v>0.90694444444444311</v>
      </c>
      <c r="T54" s="83">
        <v>42</v>
      </c>
    </row>
    <row r="55" spans="1:20" ht="21" x14ac:dyDescent="0.2">
      <c r="A55" s="84">
        <v>43</v>
      </c>
      <c r="B55" s="31">
        <v>0.88888888888888762</v>
      </c>
      <c r="C55" s="31">
        <v>0.89236111111110983</v>
      </c>
      <c r="D55" s="31">
        <v>0.89444444444444315</v>
      </c>
      <c r="E55" s="31">
        <v>0.8951388888888876</v>
      </c>
      <c r="F55" s="31">
        <v>0.89652777777777648</v>
      </c>
      <c r="G55" s="31">
        <v>0.89861111111110981</v>
      </c>
      <c r="H55" s="31">
        <v>0.8999999999999988</v>
      </c>
      <c r="I55" s="31">
        <v>0.90138888888888768</v>
      </c>
      <c r="J55" s="31">
        <v>0.90277777777777646</v>
      </c>
      <c r="K55" s="31">
        <v>0.90416666666666534</v>
      </c>
      <c r="L55" s="31">
        <v>0.90555555555555423</v>
      </c>
      <c r="M55" s="31">
        <f t="shared" si="0"/>
        <v>0.90833333333333199</v>
      </c>
      <c r="N55" s="31">
        <v>0.90972222222222088</v>
      </c>
      <c r="O55" s="31">
        <v>0.91111111111110976</v>
      </c>
      <c r="P55" s="31">
        <v>0.91388888888888753</v>
      </c>
      <c r="Q55" s="31">
        <v>0.91597222222222086</v>
      </c>
      <c r="R55" s="31">
        <v>0.91805555555555418</v>
      </c>
      <c r="S55" s="85">
        <v>0.92083333333333195</v>
      </c>
      <c r="T55" s="86">
        <v>43</v>
      </c>
    </row>
    <row r="56" spans="1:20" ht="21" x14ac:dyDescent="0.2">
      <c r="A56" s="81">
        <v>44</v>
      </c>
      <c r="B56" s="38">
        <v>0.90277777777777646</v>
      </c>
      <c r="C56" s="38">
        <v>0.90624999999999867</v>
      </c>
      <c r="D56" s="38">
        <v>0.90833333333333199</v>
      </c>
      <c r="E56" s="38">
        <v>0.90902777777777644</v>
      </c>
      <c r="F56" s="38">
        <v>0.91041666666666532</v>
      </c>
      <c r="G56" s="38">
        <v>0.91249999999999865</v>
      </c>
      <c r="H56" s="38">
        <v>0.91388888888888764</v>
      </c>
      <c r="I56" s="38">
        <v>0.91527777777777652</v>
      </c>
      <c r="J56" s="38">
        <v>0.9166666666666653</v>
      </c>
      <c r="K56" s="38">
        <v>0.91805555555555418</v>
      </c>
      <c r="L56" s="38">
        <v>0.91944444444444307</v>
      </c>
      <c r="M56" s="38">
        <f t="shared" si="0"/>
        <v>0.92222222222222083</v>
      </c>
      <c r="N56" s="38">
        <v>0.92361111111110972</v>
      </c>
      <c r="O56" s="38">
        <v>0.9249999999999986</v>
      </c>
      <c r="P56" s="38">
        <v>0.92777777777777637</v>
      </c>
      <c r="Q56" s="38">
        <v>0.92986111111110969</v>
      </c>
      <c r="R56" s="38">
        <v>0.93194444444444302</v>
      </c>
      <c r="S56" s="82">
        <v>0.93472222222222079</v>
      </c>
      <c r="T56" s="83">
        <v>44</v>
      </c>
    </row>
    <row r="57" spans="1:20" ht="21" x14ac:dyDescent="0.2">
      <c r="A57" s="84">
        <v>45</v>
      </c>
      <c r="B57" s="31">
        <v>0.9166666666666653</v>
      </c>
      <c r="C57" s="31">
        <v>0.92013888888888751</v>
      </c>
      <c r="D57" s="31">
        <v>0.92222222222222083</v>
      </c>
      <c r="E57" s="31">
        <v>0.92291666666666528</v>
      </c>
      <c r="F57" s="31">
        <v>0.92430555555555416</v>
      </c>
      <c r="G57" s="31">
        <v>0.92638888888888749</v>
      </c>
      <c r="H57" s="31">
        <v>0.92777777777777648</v>
      </c>
      <c r="I57" s="31">
        <v>0.92916666666666536</v>
      </c>
      <c r="J57" s="31">
        <v>0.93055555555555414</v>
      </c>
      <c r="K57" s="31">
        <v>0.93194444444444302</v>
      </c>
      <c r="L57" s="31">
        <v>0.9333333333333319</v>
      </c>
      <c r="M57" s="31">
        <f t="shared" si="0"/>
        <v>0.93611111111110967</v>
      </c>
      <c r="N57" s="31">
        <v>0.93749999999999856</v>
      </c>
      <c r="O57" s="31">
        <v>0.93888888888888744</v>
      </c>
      <c r="P57" s="31">
        <v>0.94166666666666521</v>
      </c>
      <c r="Q57" s="31">
        <v>0.94374999999999853</v>
      </c>
      <c r="R57" s="31">
        <v>0.94583333333333186</v>
      </c>
      <c r="S57" s="85">
        <v>0.94861111111110963</v>
      </c>
      <c r="T57" s="86">
        <v>45</v>
      </c>
    </row>
    <row r="58" spans="1:20" ht="21" x14ac:dyDescent="0.2">
      <c r="A58" s="81">
        <v>40</v>
      </c>
      <c r="B58" s="38">
        <v>0.93055555555555414</v>
      </c>
      <c r="C58" s="38">
        <v>0.93402777777777635</v>
      </c>
      <c r="D58" s="38">
        <v>0.93611111111110967</v>
      </c>
      <c r="E58" s="38">
        <v>0.93680555555555411</v>
      </c>
      <c r="F58" s="38">
        <v>0.938194444444443</v>
      </c>
      <c r="G58" s="38">
        <v>0.94027777777777632</v>
      </c>
      <c r="H58" s="38">
        <v>0.94166666666666532</v>
      </c>
      <c r="I58" s="38">
        <v>0.9430555555555542</v>
      </c>
      <c r="J58" s="38">
        <v>0.94444444444444298</v>
      </c>
      <c r="K58" s="38">
        <v>0.94583333333333186</v>
      </c>
      <c r="L58" s="38">
        <v>0.94722222222222074</v>
      </c>
      <c r="M58" s="38">
        <f t="shared" si="0"/>
        <v>0.94999999999999851</v>
      </c>
      <c r="N58" s="38">
        <v>0.9513888888888874</v>
      </c>
      <c r="O58" s="38">
        <v>0.95277777777777628</v>
      </c>
      <c r="P58" s="38">
        <v>0.95555555555555405</v>
      </c>
      <c r="Q58" s="38">
        <v>0.95763888888888737</v>
      </c>
      <c r="R58" s="38">
        <v>0.9597222222222207</v>
      </c>
      <c r="S58" s="82">
        <v>0.96249999999999847</v>
      </c>
      <c r="T58" s="83">
        <v>40</v>
      </c>
    </row>
    <row r="59" spans="1:20" ht="21" x14ac:dyDescent="0.2">
      <c r="A59" s="84">
        <v>41</v>
      </c>
      <c r="B59" s="31">
        <v>0.94444444444444298</v>
      </c>
      <c r="C59" s="31">
        <v>0.94791666666666519</v>
      </c>
      <c r="D59" s="31">
        <v>0.94999999999999851</v>
      </c>
      <c r="E59" s="31">
        <v>0.95069444444444295</v>
      </c>
      <c r="F59" s="31">
        <v>0.95208333333333184</v>
      </c>
      <c r="G59" s="31">
        <v>0.95416666666666516</v>
      </c>
      <c r="H59" s="31">
        <v>0.95555555555555416</v>
      </c>
      <c r="I59" s="31">
        <v>0.95694444444444304</v>
      </c>
      <c r="J59" s="31">
        <v>0.95833333333333182</v>
      </c>
      <c r="K59" s="31">
        <v>0.9597222222222207</v>
      </c>
      <c r="L59" s="31">
        <v>0.96111111111110958</v>
      </c>
      <c r="M59" s="31">
        <f t="shared" si="0"/>
        <v>0.96388888888888735</v>
      </c>
      <c r="N59" s="31">
        <v>0.96527777777777624</v>
      </c>
      <c r="O59" s="31">
        <v>0.96666666666666512</v>
      </c>
      <c r="P59" s="31">
        <v>0.96944444444444289</v>
      </c>
      <c r="Q59" s="31">
        <v>0.97152777777777621</v>
      </c>
      <c r="R59" s="31">
        <v>0.97361111111110954</v>
      </c>
      <c r="S59" s="85">
        <v>0.97638888888888731</v>
      </c>
      <c r="T59" s="86">
        <v>41</v>
      </c>
    </row>
    <row r="60" spans="1:20" ht="22" thickBot="1" x14ac:dyDescent="0.25">
      <c r="A60" s="87">
        <v>42</v>
      </c>
      <c r="B60" s="93">
        <v>0.95833333333333182</v>
      </c>
      <c r="C60" s="93">
        <v>0.96180555555555403</v>
      </c>
      <c r="D60" s="93">
        <v>0.96388888888888735</v>
      </c>
      <c r="E60" s="93">
        <v>0.96458333333333179</v>
      </c>
      <c r="F60" s="93">
        <v>0.96597222222222068</v>
      </c>
      <c r="G60" s="93">
        <v>0.968055555555554</v>
      </c>
      <c r="H60" s="93">
        <v>0.969444444444443</v>
      </c>
      <c r="I60" s="93">
        <v>0.97083333333333188</v>
      </c>
      <c r="J60" s="93">
        <v>0.97222222222222066</v>
      </c>
      <c r="K60" s="93">
        <v>0.97361111111110954</v>
      </c>
      <c r="L60" s="93">
        <v>0.97499999999999842</v>
      </c>
      <c r="M60" s="93">
        <f t="shared" si="0"/>
        <v>0.97777777777777619</v>
      </c>
      <c r="N60" s="93">
        <v>0.97916666666666508</v>
      </c>
      <c r="O60" s="93">
        <v>0.98055555555555396</v>
      </c>
      <c r="P60" s="93">
        <v>0.98333333333333173</v>
      </c>
      <c r="Q60" s="93">
        <v>0.98541666666666505</v>
      </c>
      <c r="R60" s="93">
        <v>0.98749999999999838</v>
      </c>
      <c r="S60" s="94">
        <v>0.99027777777777615</v>
      </c>
      <c r="T60" s="88">
        <v>42</v>
      </c>
    </row>
  </sheetData>
  <mergeCells count="3">
    <mergeCell ref="H1:M1"/>
    <mergeCell ref="H2:N2"/>
    <mergeCell ref="O2:T2"/>
  </mergeCells>
  <pageMargins left="0.7" right="0.7" top="0.75" bottom="0.75" header="0.3" footer="0.3"/>
  <pageSetup scale="3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T64"/>
  <sheetViews>
    <sheetView view="pageBreakPreview" zoomScale="6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5" sqref="O15"/>
    </sheetView>
  </sheetViews>
  <sheetFormatPr baseColWidth="10" defaultColWidth="8.83203125" defaultRowHeight="15" x14ac:dyDescent="0.2"/>
  <cols>
    <col min="1" max="1" width="7.5" customWidth="1"/>
    <col min="2" max="19" width="10.33203125" customWidth="1"/>
    <col min="20" max="20" width="7.6640625" customWidth="1"/>
  </cols>
  <sheetData>
    <row r="1" spans="1:20" ht="30" x14ac:dyDescent="0.2">
      <c r="A1" s="70"/>
      <c r="B1" s="71"/>
      <c r="C1" s="71"/>
      <c r="D1" s="71"/>
      <c r="E1" s="71"/>
      <c r="F1" s="71"/>
      <c r="G1" s="277" t="s">
        <v>73</v>
      </c>
      <c r="H1" s="277"/>
      <c r="I1" s="277"/>
      <c r="J1" s="277"/>
      <c r="K1" s="277"/>
      <c r="L1" s="277"/>
      <c r="M1" s="71"/>
      <c r="N1" s="71"/>
      <c r="O1" s="71"/>
      <c r="P1" s="71"/>
      <c r="Q1" s="72"/>
      <c r="R1" s="72"/>
      <c r="S1" s="73"/>
      <c r="T1" s="74" t="s">
        <v>60</v>
      </c>
    </row>
    <row r="2" spans="1:20" ht="24" thickBot="1" x14ac:dyDescent="0.25">
      <c r="A2" s="75" t="s">
        <v>74</v>
      </c>
      <c r="B2" s="76"/>
      <c r="C2" s="76"/>
      <c r="D2" s="77"/>
      <c r="E2" s="77"/>
      <c r="F2" s="78"/>
      <c r="G2" s="278" t="s">
        <v>103</v>
      </c>
      <c r="H2" s="278"/>
      <c r="I2" s="278"/>
      <c r="J2" s="278"/>
      <c r="K2" s="278"/>
      <c r="L2" s="278"/>
      <c r="M2" s="278"/>
      <c r="N2" s="279" t="s">
        <v>102</v>
      </c>
      <c r="O2" s="279"/>
      <c r="P2" s="279"/>
      <c r="Q2" s="279"/>
      <c r="R2" s="279"/>
      <c r="S2" s="279"/>
      <c r="T2" s="280"/>
    </row>
    <row r="3" spans="1:20" ht="100" thickBot="1" x14ac:dyDescent="0.25">
      <c r="A3" s="79" t="s">
        <v>4</v>
      </c>
      <c r="B3" s="9" t="s">
        <v>72</v>
      </c>
      <c r="C3" s="9" t="s">
        <v>71</v>
      </c>
      <c r="D3" s="9" t="s">
        <v>70</v>
      </c>
      <c r="E3" s="9" t="s">
        <v>69</v>
      </c>
      <c r="F3" s="9" t="s">
        <v>15</v>
      </c>
      <c r="G3" s="9" t="s">
        <v>14</v>
      </c>
      <c r="H3" s="9" t="s">
        <v>13</v>
      </c>
      <c r="I3" s="9" t="s">
        <v>12</v>
      </c>
      <c r="J3" s="9" t="s">
        <v>68</v>
      </c>
      <c r="K3" s="9" t="s">
        <v>10</v>
      </c>
      <c r="L3" s="9" t="s">
        <v>9</v>
      </c>
      <c r="M3" s="9" t="s">
        <v>8</v>
      </c>
      <c r="N3" s="9" t="s">
        <v>67</v>
      </c>
      <c r="O3" s="9" t="s">
        <v>66</v>
      </c>
      <c r="P3" s="9" t="s">
        <v>65</v>
      </c>
      <c r="Q3" s="9" t="s">
        <v>64</v>
      </c>
      <c r="R3" s="9" t="s">
        <v>63</v>
      </c>
      <c r="S3" s="7" t="s">
        <v>62</v>
      </c>
      <c r="T3" s="80" t="s">
        <v>4</v>
      </c>
    </row>
    <row r="4" spans="1:20" ht="21" x14ac:dyDescent="0.2">
      <c r="A4" s="95"/>
      <c r="B4" s="96"/>
      <c r="C4" s="96">
        <v>2.7777777777777679E-3</v>
      </c>
      <c r="D4" s="96">
        <v>2.0833333333333259E-3</v>
      </c>
      <c r="E4" s="96">
        <v>2.0833333333333259E-3</v>
      </c>
      <c r="F4" s="96">
        <v>2.0833333333333259E-3</v>
      </c>
      <c r="G4" s="96">
        <v>1.388888888888884E-3</v>
      </c>
      <c r="H4" s="96">
        <v>1.3888888888889395E-3</v>
      </c>
      <c r="I4" s="96">
        <v>2.7777777777777679E-3</v>
      </c>
      <c r="J4" s="96">
        <v>1.388888888888884E-3</v>
      </c>
      <c r="K4" s="96">
        <v>1.388888888888884E-3</v>
      </c>
      <c r="L4" s="96">
        <v>1.388888888888884E-3</v>
      </c>
      <c r="M4" s="96">
        <v>1.388888888888884E-3</v>
      </c>
      <c r="N4" s="96">
        <v>1.388888888888884E-3</v>
      </c>
      <c r="O4" s="96">
        <v>1.388888888888884E-3</v>
      </c>
      <c r="P4" s="96">
        <v>1.3888888888884399E-3</v>
      </c>
      <c r="Q4" s="96">
        <v>6.9444444444488607E-4</v>
      </c>
      <c r="R4" s="96">
        <v>2.0833333333331594E-3</v>
      </c>
      <c r="S4" s="97">
        <v>3.4722222222219878E-3</v>
      </c>
      <c r="T4" s="98"/>
    </row>
    <row r="5" spans="1:20" ht="21" x14ac:dyDescent="0.2">
      <c r="A5" s="84">
        <v>40</v>
      </c>
      <c r="B5" s="31"/>
      <c r="C5" s="31"/>
      <c r="D5" s="31"/>
      <c r="E5" s="31"/>
      <c r="F5" s="31">
        <v>0.23402777777777772</v>
      </c>
      <c r="G5" s="31">
        <v>0.23541666666666661</v>
      </c>
      <c r="H5" s="31">
        <v>0.23680555555555555</v>
      </c>
      <c r="I5" s="31">
        <v>0.23958333333333331</v>
      </c>
      <c r="J5" s="31">
        <v>0.2409722222222222</v>
      </c>
      <c r="K5" s="31">
        <v>0.24236111111111108</v>
      </c>
      <c r="L5" s="31">
        <v>0.24374999999999997</v>
      </c>
      <c r="M5" s="31">
        <v>0.24513888888888885</v>
      </c>
      <c r="N5" s="31">
        <v>0.24652777777777773</v>
      </c>
      <c r="O5" s="31">
        <v>0.24791666666666662</v>
      </c>
      <c r="P5" s="31">
        <v>0.24930555555555506</v>
      </c>
      <c r="Q5" s="31">
        <v>0.24999999999999994</v>
      </c>
      <c r="R5" s="31">
        <v>0.2520833333333331</v>
      </c>
      <c r="S5" s="85">
        <v>0.25555555555555509</v>
      </c>
      <c r="T5" s="86">
        <v>40</v>
      </c>
    </row>
    <row r="6" spans="1:20" ht="21" x14ac:dyDescent="0.2">
      <c r="A6" s="81">
        <v>41</v>
      </c>
      <c r="B6" s="38"/>
      <c r="C6" s="38"/>
      <c r="D6" s="38"/>
      <c r="E6" s="38"/>
      <c r="F6" s="38">
        <v>0.24791666666666662</v>
      </c>
      <c r="G6" s="38">
        <v>0.2493055555555555</v>
      </c>
      <c r="H6" s="38">
        <v>0.25069444444444444</v>
      </c>
      <c r="I6" s="38">
        <v>0.25347222222222221</v>
      </c>
      <c r="J6" s="38">
        <v>0.25486111111111109</v>
      </c>
      <c r="K6" s="38">
        <v>0.25624999999999998</v>
      </c>
      <c r="L6" s="38">
        <v>0.25763888888888886</v>
      </c>
      <c r="M6" s="38">
        <v>0.25902777777777775</v>
      </c>
      <c r="N6" s="38">
        <v>0.26041666666666663</v>
      </c>
      <c r="O6" s="38">
        <v>0.26180555555555551</v>
      </c>
      <c r="P6" s="38">
        <v>0.26319444444444395</v>
      </c>
      <c r="Q6" s="38">
        <v>0.26388888888888884</v>
      </c>
      <c r="R6" s="38">
        <v>0.265972222222222</v>
      </c>
      <c r="S6" s="82">
        <v>0.26944444444444399</v>
      </c>
      <c r="T6" s="83">
        <v>41</v>
      </c>
    </row>
    <row r="7" spans="1:20" ht="21" x14ac:dyDescent="0.2">
      <c r="A7" s="84">
        <v>42</v>
      </c>
      <c r="B7" s="31">
        <v>0.25138888888888888</v>
      </c>
      <c r="C7" s="31">
        <v>0.25416666666666665</v>
      </c>
      <c r="D7" s="31">
        <v>0.25624999999999998</v>
      </c>
      <c r="E7" s="31">
        <v>0.2583333333333333</v>
      </c>
      <c r="F7" s="31">
        <v>0.26180555555555551</v>
      </c>
      <c r="G7" s="31">
        <v>0.2631944444444444</v>
      </c>
      <c r="H7" s="31">
        <v>0.26458333333333334</v>
      </c>
      <c r="I7" s="31">
        <v>0.2673611111111111</v>
      </c>
      <c r="J7" s="31">
        <v>0.26874999999999999</v>
      </c>
      <c r="K7" s="31">
        <v>0.27013888888888887</v>
      </c>
      <c r="L7" s="31">
        <v>0.27152777777777776</v>
      </c>
      <c r="M7" s="31">
        <v>0.27291666666666664</v>
      </c>
      <c r="N7" s="31">
        <v>0.27430555555555552</v>
      </c>
      <c r="O7" s="31">
        <v>0.27569444444444441</v>
      </c>
      <c r="P7" s="31">
        <v>0.27708333333333285</v>
      </c>
      <c r="Q7" s="31">
        <v>0.27777777777777773</v>
      </c>
      <c r="R7" s="31">
        <v>0.27986111111111089</v>
      </c>
      <c r="S7" s="85">
        <v>0.28333333333333288</v>
      </c>
      <c r="T7" s="86">
        <v>42</v>
      </c>
    </row>
    <row r="8" spans="1:20" ht="21" x14ac:dyDescent="0.2">
      <c r="A8" s="81">
        <v>43</v>
      </c>
      <c r="B8" s="38">
        <v>0.26527777777777778</v>
      </c>
      <c r="C8" s="38">
        <v>0.26805555555555555</v>
      </c>
      <c r="D8" s="38">
        <v>0.27013888888888887</v>
      </c>
      <c r="E8" s="38">
        <v>0.2722222222222222</v>
      </c>
      <c r="F8" s="38">
        <v>0.27569444444444441</v>
      </c>
      <c r="G8" s="38">
        <v>0.27708333333333329</v>
      </c>
      <c r="H8" s="38">
        <v>0.27847222222222223</v>
      </c>
      <c r="I8" s="38">
        <v>0.28125</v>
      </c>
      <c r="J8" s="38">
        <v>0.28263888888888888</v>
      </c>
      <c r="K8" s="38">
        <v>0.28402777777777777</v>
      </c>
      <c r="L8" s="38">
        <v>0.28541666666666665</v>
      </c>
      <c r="M8" s="38">
        <v>0.28680555555555554</v>
      </c>
      <c r="N8" s="38">
        <v>0.28819444444444442</v>
      </c>
      <c r="O8" s="38">
        <v>0.2895833333333333</v>
      </c>
      <c r="P8" s="38">
        <v>0.29097222222222174</v>
      </c>
      <c r="Q8" s="38">
        <v>0.29166666666666663</v>
      </c>
      <c r="R8" s="38">
        <v>0.29374999999999979</v>
      </c>
      <c r="S8" s="82">
        <v>0.29722222222222178</v>
      </c>
      <c r="T8" s="83">
        <v>43</v>
      </c>
    </row>
    <row r="9" spans="1:20" ht="21" x14ac:dyDescent="0.2">
      <c r="A9" s="84">
        <v>44</v>
      </c>
      <c r="B9" s="31">
        <v>0.27916666666666667</v>
      </c>
      <c r="C9" s="31">
        <v>0.28194444444444444</v>
      </c>
      <c r="D9" s="31">
        <v>0.28402777777777777</v>
      </c>
      <c r="E9" s="31">
        <v>0.28611111111111109</v>
      </c>
      <c r="F9" s="31">
        <v>0.2895833333333333</v>
      </c>
      <c r="G9" s="31">
        <v>0.29097222222222219</v>
      </c>
      <c r="H9" s="31">
        <v>0.29236111111111113</v>
      </c>
      <c r="I9" s="31">
        <v>0.2951388888888889</v>
      </c>
      <c r="J9" s="31">
        <v>0.29652777777777778</v>
      </c>
      <c r="K9" s="31">
        <v>0.29791666666666666</v>
      </c>
      <c r="L9" s="31">
        <v>0.29930555555555555</v>
      </c>
      <c r="M9" s="31">
        <v>0.30069444444444443</v>
      </c>
      <c r="N9" s="31">
        <v>0.30208333333333331</v>
      </c>
      <c r="O9" s="31">
        <v>0.3034722222222222</v>
      </c>
      <c r="P9" s="31">
        <v>0.30486111111111064</v>
      </c>
      <c r="Q9" s="31">
        <v>0.30555555555555552</v>
      </c>
      <c r="R9" s="31">
        <v>0.30763888888888868</v>
      </c>
      <c r="S9" s="85">
        <v>0.31111111111111067</v>
      </c>
      <c r="T9" s="86">
        <v>44</v>
      </c>
    </row>
    <row r="10" spans="1:20" ht="21" x14ac:dyDescent="0.2">
      <c r="A10" s="81">
        <v>45</v>
      </c>
      <c r="B10" s="38">
        <v>0.29305555555555557</v>
      </c>
      <c r="C10" s="38">
        <v>0.29583333333333334</v>
      </c>
      <c r="D10" s="38">
        <v>0.29791666666666666</v>
      </c>
      <c r="E10" s="38">
        <v>0.3</v>
      </c>
      <c r="F10" s="38">
        <v>0.3034722222222222</v>
      </c>
      <c r="G10" s="38">
        <v>0.30486111111111108</v>
      </c>
      <c r="H10" s="38">
        <v>0.30625000000000002</v>
      </c>
      <c r="I10" s="38">
        <v>0.30902777777777779</v>
      </c>
      <c r="J10" s="38">
        <v>0.31041666666666667</v>
      </c>
      <c r="K10" s="38">
        <v>0.31180555555555556</v>
      </c>
      <c r="L10" s="38">
        <v>0.31319444444444444</v>
      </c>
      <c r="M10" s="38">
        <v>0.31458333333333333</v>
      </c>
      <c r="N10" s="38">
        <v>0.31597222222222221</v>
      </c>
      <c r="O10" s="38">
        <v>0.31736111111111109</v>
      </c>
      <c r="P10" s="38">
        <v>0.31874999999999953</v>
      </c>
      <c r="Q10" s="38">
        <v>0.31944444444444442</v>
      </c>
      <c r="R10" s="38">
        <v>0.32152777777777758</v>
      </c>
      <c r="S10" s="82">
        <v>0.32499999999999957</v>
      </c>
      <c r="T10" s="83">
        <v>45</v>
      </c>
    </row>
    <row r="11" spans="1:20" ht="21" x14ac:dyDescent="0.2">
      <c r="A11" s="84">
        <v>40</v>
      </c>
      <c r="B11" s="31">
        <v>0.30694444444444446</v>
      </c>
      <c r="C11" s="31">
        <v>0.30972222222222223</v>
      </c>
      <c r="D11" s="31">
        <v>0.31180555555555556</v>
      </c>
      <c r="E11" s="31">
        <v>0.31388888888888888</v>
      </c>
      <c r="F11" s="31">
        <v>0.31736111111111109</v>
      </c>
      <c r="G11" s="31">
        <v>0.31874999999999998</v>
      </c>
      <c r="H11" s="31">
        <v>0.32013888888888892</v>
      </c>
      <c r="I11" s="31">
        <v>0.32291666666666669</v>
      </c>
      <c r="J11" s="31">
        <v>0.32430555555555557</v>
      </c>
      <c r="K11" s="31">
        <v>0.32569444444444445</v>
      </c>
      <c r="L11" s="31">
        <v>0.32708333333333334</v>
      </c>
      <c r="M11" s="31">
        <v>0.32847222222222222</v>
      </c>
      <c r="N11" s="31">
        <v>0.3298611111111111</v>
      </c>
      <c r="O11" s="31">
        <v>0.33124999999999999</v>
      </c>
      <c r="P11" s="31">
        <v>0.33263888888888843</v>
      </c>
      <c r="Q11" s="31">
        <v>0.33333333333333331</v>
      </c>
      <c r="R11" s="31">
        <v>0.33541666666666647</v>
      </c>
      <c r="S11" s="85">
        <v>0.33888888888888846</v>
      </c>
      <c r="T11" s="86">
        <v>40</v>
      </c>
    </row>
    <row r="12" spans="1:20" ht="21" x14ac:dyDescent="0.2">
      <c r="A12" s="81">
        <v>41</v>
      </c>
      <c r="B12" s="38">
        <v>0.32083333333333336</v>
      </c>
      <c r="C12" s="38">
        <v>0.32361111111111113</v>
      </c>
      <c r="D12" s="38">
        <v>0.32569444444444445</v>
      </c>
      <c r="E12" s="38">
        <v>0.32777777777777778</v>
      </c>
      <c r="F12" s="38">
        <v>0.33124999999999999</v>
      </c>
      <c r="G12" s="38">
        <v>0.33263888888888887</v>
      </c>
      <c r="H12" s="38">
        <v>0.33402777777777781</v>
      </c>
      <c r="I12" s="38">
        <v>0.33680555555555558</v>
      </c>
      <c r="J12" s="38">
        <v>0.33819444444444446</v>
      </c>
      <c r="K12" s="38">
        <v>0.33958333333333335</v>
      </c>
      <c r="L12" s="38">
        <v>0.34097222222222223</v>
      </c>
      <c r="M12" s="38">
        <v>0.34236111111111112</v>
      </c>
      <c r="N12" s="38">
        <v>0.34375</v>
      </c>
      <c r="O12" s="38">
        <v>0.34513888888888888</v>
      </c>
      <c r="P12" s="38">
        <v>0.34652777777777732</v>
      </c>
      <c r="Q12" s="38">
        <v>0.34722222222222221</v>
      </c>
      <c r="R12" s="38">
        <v>0.34930555555555537</v>
      </c>
      <c r="S12" s="82">
        <v>0.35277777777777736</v>
      </c>
      <c r="T12" s="83">
        <v>41</v>
      </c>
    </row>
    <row r="13" spans="1:20" ht="21" x14ac:dyDescent="0.2">
      <c r="A13" s="84">
        <v>42</v>
      </c>
      <c r="B13" s="31">
        <v>0.33472222222222225</v>
      </c>
      <c r="C13" s="31">
        <v>0.33750000000000002</v>
      </c>
      <c r="D13" s="31">
        <v>0.33958333333333335</v>
      </c>
      <c r="E13" s="31">
        <v>0.34166666666666667</v>
      </c>
      <c r="F13" s="31">
        <v>0.34513888888888888</v>
      </c>
      <c r="G13" s="31">
        <v>0.34652777777777777</v>
      </c>
      <c r="H13" s="31">
        <v>0.34791666666666671</v>
      </c>
      <c r="I13" s="31">
        <v>0.35069444444444448</v>
      </c>
      <c r="J13" s="31">
        <v>0.35208333333333336</v>
      </c>
      <c r="K13" s="31">
        <v>0.35347222222222224</v>
      </c>
      <c r="L13" s="31">
        <v>0.35486111111111113</v>
      </c>
      <c r="M13" s="31">
        <v>0.35625000000000001</v>
      </c>
      <c r="N13" s="31">
        <v>0.3576388888888889</v>
      </c>
      <c r="O13" s="31">
        <v>0.35902777777777778</v>
      </c>
      <c r="P13" s="31">
        <v>0.36041666666666622</v>
      </c>
      <c r="Q13" s="31">
        <v>0.3611111111111111</v>
      </c>
      <c r="R13" s="31">
        <v>0.36319444444444426</v>
      </c>
      <c r="S13" s="85">
        <v>0.36666666666666625</v>
      </c>
      <c r="T13" s="86">
        <v>42</v>
      </c>
    </row>
    <row r="14" spans="1:20" ht="21" x14ac:dyDescent="0.2">
      <c r="A14" s="81">
        <v>43</v>
      </c>
      <c r="B14" s="38">
        <v>0.34861111111111115</v>
      </c>
      <c r="C14" s="38">
        <v>0.35138888888888892</v>
      </c>
      <c r="D14" s="38">
        <v>0.35347222222222224</v>
      </c>
      <c r="E14" s="38">
        <v>0.35555555555555557</v>
      </c>
      <c r="F14" s="38">
        <v>0.35902777777777778</v>
      </c>
      <c r="G14" s="38">
        <v>0.36041666666666666</v>
      </c>
      <c r="H14" s="38">
        <v>0.3618055555555556</v>
      </c>
      <c r="I14" s="38">
        <v>0.36458333333333337</v>
      </c>
      <c r="J14" s="38">
        <v>0.36597222222222225</v>
      </c>
      <c r="K14" s="38">
        <v>0.36736111111111114</v>
      </c>
      <c r="L14" s="38">
        <v>0.36875000000000002</v>
      </c>
      <c r="M14" s="38">
        <v>0.37013888888888891</v>
      </c>
      <c r="N14" s="38">
        <v>0.37152777777777779</v>
      </c>
      <c r="O14" s="38">
        <v>0.37291666666666667</v>
      </c>
      <c r="P14" s="38">
        <v>0.37430555555555511</v>
      </c>
      <c r="Q14" s="38">
        <v>0.375</v>
      </c>
      <c r="R14" s="38">
        <v>0.37708333333333316</v>
      </c>
      <c r="S14" s="82">
        <v>0.38055555555555515</v>
      </c>
      <c r="T14" s="83">
        <v>43</v>
      </c>
    </row>
    <row r="15" spans="1:20" ht="21" x14ac:dyDescent="0.2">
      <c r="A15" s="84">
        <v>44</v>
      </c>
      <c r="B15" s="31">
        <v>0.36250000000000004</v>
      </c>
      <c r="C15" s="31">
        <v>0.36527777777777781</v>
      </c>
      <c r="D15" s="31">
        <v>0.36736111111111114</v>
      </c>
      <c r="E15" s="31">
        <v>0.36944444444444446</v>
      </c>
      <c r="F15" s="31">
        <v>0.37291666666666667</v>
      </c>
      <c r="G15" s="31">
        <v>0.37430555555555556</v>
      </c>
      <c r="H15" s="31">
        <v>0.3756944444444445</v>
      </c>
      <c r="I15" s="31">
        <v>0.37847222222222227</v>
      </c>
      <c r="J15" s="31">
        <v>0.37986111111111115</v>
      </c>
      <c r="K15" s="31">
        <v>0.38125000000000003</v>
      </c>
      <c r="L15" s="31">
        <v>0.38263888888888892</v>
      </c>
      <c r="M15" s="31">
        <v>0.3840277777777778</v>
      </c>
      <c r="N15" s="31">
        <v>0.38541666666666669</v>
      </c>
      <c r="O15" s="31">
        <v>0.38680555555555557</v>
      </c>
      <c r="P15" s="31">
        <v>0.38819444444444401</v>
      </c>
      <c r="Q15" s="31">
        <v>0.3888888888888889</v>
      </c>
      <c r="R15" s="31">
        <v>0.39097222222222205</v>
      </c>
      <c r="S15" s="85">
        <v>0.39444444444444404</v>
      </c>
      <c r="T15" s="86">
        <v>44</v>
      </c>
    </row>
    <row r="16" spans="1:20" ht="21" x14ac:dyDescent="0.2">
      <c r="A16" s="81">
        <v>45</v>
      </c>
      <c r="B16" s="38">
        <v>0.37638888888888894</v>
      </c>
      <c r="C16" s="38">
        <v>0.37916666666666671</v>
      </c>
      <c r="D16" s="38">
        <v>0.38125000000000003</v>
      </c>
      <c r="E16" s="38">
        <v>0.38333333333333336</v>
      </c>
      <c r="F16" s="38">
        <v>0.38680555555555557</v>
      </c>
      <c r="G16" s="38">
        <v>0.38819444444444445</v>
      </c>
      <c r="H16" s="38">
        <v>0.38958333333333339</v>
      </c>
      <c r="I16" s="38">
        <v>0.39236111111111116</v>
      </c>
      <c r="J16" s="38">
        <v>0.39374999999999999</v>
      </c>
      <c r="K16" s="38">
        <v>0.39513888888888893</v>
      </c>
      <c r="L16" s="38">
        <v>0.39652777777777781</v>
      </c>
      <c r="M16" s="38">
        <v>0.3979166666666667</v>
      </c>
      <c r="N16" s="38">
        <v>0.39930555555555558</v>
      </c>
      <c r="O16" s="38">
        <v>0.40069444444444446</v>
      </c>
      <c r="P16" s="38">
        <v>0.4020833333333329</v>
      </c>
      <c r="Q16" s="38">
        <v>0.40277777777777779</v>
      </c>
      <c r="R16" s="38">
        <v>0.40486111111111095</v>
      </c>
      <c r="S16" s="82">
        <v>0.40833333333333294</v>
      </c>
      <c r="T16" s="83">
        <v>45</v>
      </c>
    </row>
    <row r="17" spans="1:20" ht="21" x14ac:dyDescent="0.2">
      <c r="A17" s="84">
        <v>40</v>
      </c>
      <c r="B17" s="31">
        <v>0.39027777777777783</v>
      </c>
      <c r="C17" s="31">
        <v>0.3930555555555556</v>
      </c>
      <c r="D17" s="31">
        <v>0.39513888888888893</v>
      </c>
      <c r="E17" s="31">
        <v>0.39722222222222225</v>
      </c>
      <c r="F17" s="31">
        <v>0.40069444444444446</v>
      </c>
      <c r="G17" s="31">
        <v>0.40208333333333335</v>
      </c>
      <c r="H17" s="31">
        <v>0.40347222222222229</v>
      </c>
      <c r="I17" s="31">
        <v>0.40625000000000006</v>
      </c>
      <c r="J17" s="31">
        <v>0.40763888888888894</v>
      </c>
      <c r="K17" s="31">
        <v>0.40902777777777782</v>
      </c>
      <c r="L17" s="31">
        <v>0.41041666666666671</v>
      </c>
      <c r="M17" s="31">
        <v>0.41180555555555559</v>
      </c>
      <c r="N17" s="31">
        <v>0.41319444444444448</v>
      </c>
      <c r="O17" s="31">
        <v>0.41458333333333336</v>
      </c>
      <c r="P17" s="31">
        <v>0.4159722222222218</v>
      </c>
      <c r="Q17" s="31">
        <v>0.41666666666666669</v>
      </c>
      <c r="R17" s="31">
        <v>0.41874999999999984</v>
      </c>
      <c r="S17" s="85">
        <v>0.42222222222222183</v>
      </c>
      <c r="T17" s="86">
        <v>40</v>
      </c>
    </row>
    <row r="18" spans="1:20" ht="21" x14ac:dyDescent="0.2">
      <c r="A18" s="81">
        <v>41</v>
      </c>
      <c r="B18" s="38">
        <v>0.40416666666666673</v>
      </c>
      <c r="C18" s="38">
        <v>0.4069444444444445</v>
      </c>
      <c r="D18" s="38">
        <v>0.40902777777777782</v>
      </c>
      <c r="E18" s="38">
        <v>0.41111111111111115</v>
      </c>
      <c r="F18" s="38">
        <v>0.41458333333333336</v>
      </c>
      <c r="G18" s="38">
        <v>0.41597222222222224</v>
      </c>
      <c r="H18" s="38">
        <v>0.41736111111111118</v>
      </c>
      <c r="I18" s="38">
        <v>0.42013888888888895</v>
      </c>
      <c r="J18" s="38">
        <v>0.42152777777777783</v>
      </c>
      <c r="K18" s="38">
        <v>0.42291666666666672</v>
      </c>
      <c r="L18" s="38">
        <v>0.4243055555555556</v>
      </c>
      <c r="M18" s="38">
        <v>0.42569444444444449</v>
      </c>
      <c r="N18" s="38">
        <v>0.42708333333333337</v>
      </c>
      <c r="O18" s="38">
        <v>0.42847222222222225</v>
      </c>
      <c r="P18" s="38">
        <v>0.42986111111111069</v>
      </c>
      <c r="Q18" s="38">
        <v>0.43055555555555558</v>
      </c>
      <c r="R18" s="38">
        <v>0.43263888888888874</v>
      </c>
      <c r="S18" s="82">
        <v>0.43611111111111073</v>
      </c>
      <c r="T18" s="83">
        <v>41</v>
      </c>
    </row>
    <row r="19" spans="1:20" ht="21" x14ac:dyDescent="0.2">
      <c r="A19" s="84">
        <v>42</v>
      </c>
      <c r="B19" s="31">
        <v>0.41805555555555562</v>
      </c>
      <c r="C19" s="31">
        <v>0.42083333333333339</v>
      </c>
      <c r="D19" s="31">
        <v>0.42291666666666672</v>
      </c>
      <c r="E19" s="31">
        <v>0.42500000000000004</v>
      </c>
      <c r="F19" s="31">
        <v>0.42847222222222225</v>
      </c>
      <c r="G19" s="31">
        <v>0.42986111111111114</v>
      </c>
      <c r="H19" s="31">
        <v>0.43125000000000008</v>
      </c>
      <c r="I19" s="31">
        <v>0.43402777777777785</v>
      </c>
      <c r="J19" s="31">
        <v>0.43541666666666673</v>
      </c>
      <c r="K19" s="31">
        <v>0.43680555555555561</v>
      </c>
      <c r="L19" s="31">
        <v>0.4381944444444445</v>
      </c>
      <c r="M19" s="31">
        <v>0.43958333333333338</v>
      </c>
      <c r="N19" s="31">
        <v>0.44097222222222227</v>
      </c>
      <c r="O19" s="31">
        <v>0.44236111111111115</v>
      </c>
      <c r="P19" s="31">
        <v>0.44374999999999959</v>
      </c>
      <c r="Q19" s="31">
        <v>0.44444444444444448</v>
      </c>
      <c r="R19" s="31">
        <v>0.44652777777777763</v>
      </c>
      <c r="S19" s="85">
        <v>0.44999999999999962</v>
      </c>
      <c r="T19" s="86">
        <v>42</v>
      </c>
    </row>
    <row r="20" spans="1:20" ht="21" x14ac:dyDescent="0.2">
      <c r="A20" s="81">
        <v>43</v>
      </c>
      <c r="B20" s="38">
        <v>0.43194444444444452</v>
      </c>
      <c r="C20" s="38">
        <v>0.43472222222222229</v>
      </c>
      <c r="D20" s="38">
        <v>0.43680555555555561</v>
      </c>
      <c r="E20" s="38">
        <v>0.43888888888888894</v>
      </c>
      <c r="F20" s="38">
        <v>0.44236111111111115</v>
      </c>
      <c r="G20" s="38">
        <v>0.44375000000000003</v>
      </c>
      <c r="H20" s="38">
        <v>0.44513888888888897</v>
      </c>
      <c r="I20" s="38">
        <v>0.44791666666666674</v>
      </c>
      <c r="J20" s="38">
        <v>0.44930555555555562</v>
      </c>
      <c r="K20" s="38">
        <v>0.45069444444444451</v>
      </c>
      <c r="L20" s="38">
        <v>0.45208333333333339</v>
      </c>
      <c r="M20" s="38">
        <v>0.45347222222222228</v>
      </c>
      <c r="N20" s="38">
        <v>0.45486111111111116</v>
      </c>
      <c r="O20" s="38">
        <v>0.45625000000000004</v>
      </c>
      <c r="P20" s="38">
        <v>0.45763888888888848</v>
      </c>
      <c r="Q20" s="38">
        <v>0.45833333333333337</v>
      </c>
      <c r="R20" s="38">
        <v>0.46041666666666653</v>
      </c>
      <c r="S20" s="82">
        <v>0.46388888888888852</v>
      </c>
      <c r="T20" s="83">
        <v>43</v>
      </c>
    </row>
    <row r="21" spans="1:20" ht="21" x14ac:dyDescent="0.2">
      <c r="A21" s="84">
        <v>44</v>
      </c>
      <c r="B21" s="31">
        <v>0.44583333333333341</v>
      </c>
      <c r="C21" s="31">
        <v>0.44861111111111118</v>
      </c>
      <c r="D21" s="31">
        <v>0.45069444444444451</v>
      </c>
      <c r="E21" s="31">
        <v>0.45277777777777783</v>
      </c>
      <c r="F21" s="31">
        <v>0.45625000000000004</v>
      </c>
      <c r="G21" s="31">
        <v>0.45763888888888893</v>
      </c>
      <c r="H21" s="31">
        <v>0.45902777777777787</v>
      </c>
      <c r="I21" s="31">
        <v>0.46180555555555564</v>
      </c>
      <c r="J21" s="31">
        <v>0.46319444444444452</v>
      </c>
      <c r="K21" s="31">
        <v>0.4645833333333334</v>
      </c>
      <c r="L21" s="31">
        <v>0.46597222222222229</v>
      </c>
      <c r="M21" s="31">
        <v>0.46736111111111117</v>
      </c>
      <c r="N21" s="31">
        <v>0.46875000000000006</v>
      </c>
      <c r="O21" s="31">
        <v>0.47013888888888894</v>
      </c>
      <c r="P21" s="31">
        <v>0.47152777777777738</v>
      </c>
      <c r="Q21" s="31">
        <v>0.47222222222222227</v>
      </c>
      <c r="R21" s="31">
        <v>0.47430555555555542</v>
      </c>
      <c r="S21" s="85">
        <v>0.47777777777777741</v>
      </c>
      <c r="T21" s="86">
        <v>44</v>
      </c>
    </row>
    <row r="22" spans="1:20" ht="21" x14ac:dyDescent="0.2">
      <c r="A22" s="81">
        <v>45</v>
      </c>
      <c r="B22" s="38">
        <v>0.45972222222222231</v>
      </c>
      <c r="C22" s="38">
        <v>0.46250000000000008</v>
      </c>
      <c r="D22" s="38">
        <v>0.4645833333333334</v>
      </c>
      <c r="E22" s="38">
        <v>0.46666666666666673</v>
      </c>
      <c r="F22" s="38">
        <v>0.47013888888888894</v>
      </c>
      <c r="G22" s="38">
        <v>0.47152777777777782</v>
      </c>
      <c r="H22" s="38">
        <v>0.47291666666666676</v>
      </c>
      <c r="I22" s="38">
        <v>0.47569444444444453</v>
      </c>
      <c r="J22" s="38">
        <v>0.47708333333333341</v>
      </c>
      <c r="K22" s="38">
        <v>0.4784722222222223</v>
      </c>
      <c r="L22" s="38">
        <v>0.47986111111111118</v>
      </c>
      <c r="M22" s="38">
        <v>0.48125000000000007</v>
      </c>
      <c r="N22" s="38">
        <v>0.48263888888888895</v>
      </c>
      <c r="O22" s="38">
        <v>0.48402777777777783</v>
      </c>
      <c r="P22" s="38">
        <v>0.48541666666666627</v>
      </c>
      <c r="Q22" s="38">
        <v>0.48611111111111116</v>
      </c>
      <c r="R22" s="38">
        <v>0.48819444444444432</v>
      </c>
      <c r="S22" s="82">
        <v>0.49166666666666631</v>
      </c>
      <c r="T22" s="83">
        <v>45</v>
      </c>
    </row>
    <row r="23" spans="1:20" ht="21" x14ac:dyDescent="0.2">
      <c r="A23" s="84">
        <v>40</v>
      </c>
      <c r="B23" s="31">
        <v>0.4736111111111112</v>
      </c>
      <c r="C23" s="31">
        <v>0.47638888888888897</v>
      </c>
      <c r="D23" s="31">
        <v>0.4784722222222223</v>
      </c>
      <c r="E23" s="31">
        <v>0.48055555555555562</v>
      </c>
      <c r="F23" s="31">
        <v>0.48402777777777783</v>
      </c>
      <c r="G23" s="31">
        <v>0.48541666666666672</v>
      </c>
      <c r="H23" s="31">
        <v>0.48680555555555566</v>
      </c>
      <c r="I23" s="31">
        <v>0.48958333333333343</v>
      </c>
      <c r="J23" s="31">
        <v>0.49097222222222231</v>
      </c>
      <c r="K23" s="31">
        <v>0.49236111111111119</v>
      </c>
      <c r="L23" s="31">
        <v>0.49375000000000008</v>
      </c>
      <c r="M23" s="31">
        <v>0.49513888888888896</v>
      </c>
      <c r="N23" s="31">
        <v>0.49652777777777785</v>
      </c>
      <c r="O23" s="31">
        <v>0.49791666666666673</v>
      </c>
      <c r="P23" s="31">
        <v>0.49930555555555517</v>
      </c>
      <c r="Q23" s="31">
        <v>0.5</v>
      </c>
      <c r="R23" s="31">
        <v>0.50208333333333321</v>
      </c>
      <c r="S23" s="85">
        <v>0.5055555555555552</v>
      </c>
      <c r="T23" s="86">
        <v>40</v>
      </c>
    </row>
    <row r="24" spans="1:20" ht="21" x14ac:dyDescent="0.2">
      <c r="A24" s="81">
        <v>41</v>
      </c>
      <c r="B24" s="38">
        <v>0.4875000000000001</v>
      </c>
      <c r="C24" s="38">
        <v>0.49027777777777787</v>
      </c>
      <c r="D24" s="38">
        <v>0.49236111111111119</v>
      </c>
      <c r="E24" s="38">
        <v>0.49444444444444452</v>
      </c>
      <c r="F24" s="38">
        <v>0.49791666666666673</v>
      </c>
      <c r="G24" s="38">
        <v>0.49930555555555561</v>
      </c>
      <c r="H24" s="38">
        <v>0.50069444444444455</v>
      </c>
      <c r="I24" s="38">
        <v>0.50347222222222232</v>
      </c>
      <c r="J24" s="38">
        <v>0.5048611111111112</v>
      </c>
      <c r="K24" s="38">
        <v>0.50625000000000009</v>
      </c>
      <c r="L24" s="38">
        <v>0.50763888888888897</v>
      </c>
      <c r="M24" s="38">
        <v>0.50902777777777786</v>
      </c>
      <c r="N24" s="38">
        <v>0.51041666666666674</v>
      </c>
      <c r="O24" s="38">
        <v>0.51180555555555562</v>
      </c>
      <c r="P24" s="38">
        <v>0.51319444444444406</v>
      </c>
      <c r="Q24" s="38">
        <v>0.51388888888888884</v>
      </c>
      <c r="R24" s="38">
        <v>0.51597222222222205</v>
      </c>
      <c r="S24" s="82">
        <v>0.51944444444444404</v>
      </c>
      <c r="T24" s="83">
        <v>41</v>
      </c>
    </row>
    <row r="25" spans="1:20" ht="21" x14ac:dyDescent="0.2">
      <c r="A25" s="84">
        <v>42</v>
      </c>
      <c r="B25" s="31">
        <v>0.50138888888888899</v>
      </c>
      <c r="C25" s="31">
        <v>0.50416666666666676</v>
      </c>
      <c r="D25" s="31">
        <v>0.50625000000000009</v>
      </c>
      <c r="E25" s="31">
        <v>0.50833333333333341</v>
      </c>
      <c r="F25" s="31">
        <v>0.51180555555555562</v>
      </c>
      <c r="G25" s="31">
        <v>0.51319444444444451</v>
      </c>
      <c r="H25" s="31">
        <v>0.51458333333333339</v>
      </c>
      <c r="I25" s="31">
        <v>0.51736111111111116</v>
      </c>
      <c r="J25" s="31">
        <v>0.51875000000000004</v>
      </c>
      <c r="K25" s="31">
        <v>0.52013888888888893</v>
      </c>
      <c r="L25" s="31">
        <v>0.52152777777777781</v>
      </c>
      <c r="M25" s="31">
        <v>0.5229166666666667</v>
      </c>
      <c r="N25" s="31">
        <v>0.52430555555555558</v>
      </c>
      <c r="O25" s="31">
        <v>0.52569444444444446</v>
      </c>
      <c r="P25" s="31">
        <v>0.5270833333333329</v>
      </c>
      <c r="Q25" s="31">
        <v>0.52777777777777768</v>
      </c>
      <c r="R25" s="31">
        <v>0.52986111111111089</v>
      </c>
      <c r="S25" s="85">
        <v>0.53333333333333288</v>
      </c>
      <c r="T25" s="86">
        <v>42</v>
      </c>
    </row>
    <row r="26" spans="1:20" ht="21" x14ac:dyDescent="0.2">
      <c r="A26" s="81">
        <v>43</v>
      </c>
      <c r="B26" s="38">
        <v>0.51527777777777783</v>
      </c>
      <c r="C26" s="38">
        <v>0.5180555555555556</v>
      </c>
      <c r="D26" s="38">
        <v>0.52013888888888893</v>
      </c>
      <c r="E26" s="38">
        <v>0.52222222222222225</v>
      </c>
      <c r="F26" s="38">
        <v>0.52569444444444446</v>
      </c>
      <c r="G26" s="38">
        <v>0.52708333333333335</v>
      </c>
      <c r="H26" s="38">
        <v>0.52847222222222223</v>
      </c>
      <c r="I26" s="38">
        <v>0.53125</v>
      </c>
      <c r="J26" s="38">
        <v>0.53263888888888888</v>
      </c>
      <c r="K26" s="38">
        <v>0.53402777777777777</v>
      </c>
      <c r="L26" s="38">
        <v>0.53541666666666665</v>
      </c>
      <c r="M26" s="38">
        <v>0.53680555555555554</v>
      </c>
      <c r="N26" s="38">
        <v>0.53819444444444442</v>
      </c>
      <c r="O26" s="38">
        <v>0.5395833333333333</v>
      </c>
      <c r="P26" s="38">
        <v>0.54097222222222174</v>
      </c>
      <c r="Q26" s="38">
        <v>0.54166666666666652</v>
      </c>
      <c r="R26" s="38">
        <v>0.54374999999999973</v>
      </c>
      <c r="S26" s="82">
        <v>0.54722222222222172</v>
      </c>
      <c r="T26" s="83">
        <v>43</v>
      </c>
    </row>
    <row r="27" spans="1:20" ht="21" x14ac:dyDescent="0.2">
      <c r="A27" s="84">
        <v>44</v>
      </c>
      <c r="B27" s="31">
        <v>0.52916666666666667</v>
      </c>
      <c r="C27" s="31">
        <v>0.53194444444444444</v>
      </c>
      <c r="D27" s="31">
        <v>0.53402777777777777</v>
      </c>
      <c r="E27" s="31">
        <v>0.53611111111111109</v>
      </c>
      <c r="F27" s="31">
        <v>0.5395833333333333</v>
      </c>
      <c r="G27" s="31">
        <v>0.54097222222222219</v>
      </c>
      <c r="H27" s="31">
        <v>0.54236111111111107</v>
      </c>
      <c r="I27" s="31">
        <v>0.54513888888888884</v>
      </c>
      <c r="J27" s="31">
        <v>0.54652777777777772</v>
      </c>
      <c r="K27" s="31">
        <v>0.54791666666666661</v>
      </c>
      <c r="L27" s="31">
        <v>0.54930555555555549</v>
      </c>
      <c r="M27" s="31">
        <v>0.55069444444444438</v>
      </c>
      <c r="N27" s="31">
        <v>0.55208333333333326</v>
      </c>
      <c r="O27" s="31">
        <v>0.55347222222222214</v>
      </c>
      <c r="P27" s="31">
        <v>0.55486111111111058</v>
      </c>
      <c r="Q27" s="31">
        <v>0.55555555555555536</v>
      </c>
      <c r="R27" s="31">
        <v>0.55763888888888857</v>
      </c>
      <c r="S27" s="85">
        <v>0.56111111111111056</v>
      </c>
      <c r="T27" s="86">
        <v>44</v>
      </c>
    </row>
    <row r="28" spans="1:20" ht="21" x14ac:dyDescent="0.2">
      <c r="A28" s="81">
        <v>45</v>
      </c>
      <c r="B28" s="38">
        <v>0.54305555555555551</v>
      </c>
      <c r="C28" s="38">
        <v>0.54583333333333328</v>
      </c>
      <c r="D28" s="38">
        <v>0.54791666666666661</v>
      </c>
      <c r="E28" s="38">
        <v>0.54999999999999993</v>
      </c>
      <c r="F28" s="38">
        <v>0.55347222222222214</v>
      </c>
      <c r="G28" s="38">
        <v>0.55486111111111103</v>
      </c>
      <c r="H28" s="38">
        <v>0.55624999999999991</v>
      </c>
      <c r="I28" s="38">
        <v>0.55902777777777768</v>
      </c>
      <c r="J28" s="38">
        <v>0.56041666666666656</v>
      </c>
      <c r="K28" s="38">
        <v>0.56180555555555545</v>
      </c>
      <c r="L28" s="38">
        <v>0.56319444444444433</v>
      </c>
      <c r="M28" s="38">
        <v>0.56458333333333321</v>
      </c>
      <c r="N28" s="38">
        <v>0.5659722222222221</v>
      </c>
      <c r="O28" s="38">
        <v>0.56736111111111098</v>
      </c>
      <c r="P28" s="38">
        <v>0.56874999999999942</v>
      </c>
      <c r="Q28" s="38">
        <v>0.5694444444444442</v>
      </c>
      <c r="R28" s="38">
        <v>0.57152777777777741</v>
      </c>
      <c r="S28" s="82">
        <v>0.5749999999999994</v>
      </c>
      <c r="T28" s="83">
        <v>45</v>
      </c>
    </row>
    <row r="29" spans="1:20" ht="21" x14ac:dyDescent="0.2">
      <c r="A29" s="84">
        <v>40</v>
      </c>
      <c r="B29" s="31">
        <v>0.55694444444444435</v>
      </c>
      <c r="C29" s="31">
        <v>0.55972222222222212</v>
      </c>
      <c r="D29" s="31">
        <v>0.56180555555555545</v>
      </c>
      <c r="E29" s="31">
        <v>0.56388888888888877</v>
      </c>
      <c r="F29" s="31">
        <v>0.56736111111111098</v>
      </c>
      <c r="G29" s="31">
        <v>0.56874999999999987</v>
      </c>
      <c r="H29" s="31">
        <v>0.57013888888888875</v>
      </c>
      <c r="I29" s="31">
        <v>0.57291666666666652</v>
      </c>
      <c r="J29" s="31">
        <v>0.5743055555555554</v>
      </c>
      <c r="K29" s="31">
        <v>0.57569444444444429</v>
      </c>
      <c r="L29" s="31">
        <v>0.57708333333333317</v>
      </c>
      <c r="M29" s="31">
        <v>0.57847222222222205</v>
      </c>
      <c r="N29" s="31">
        <v>0.57986111111111094</v>
      </c>
      <c r="O29" s="31">
        <v>0.58124999999999982</v>
      </c>
      <c r="P29" s="31">
        <v>0.58263888888888826</v>
      </c>
      <c r="Q29" s="31">
        <v>0.58333333333333304</v>
      </c>
      <c r="R29" s="31">
        <v>0.58541666666666625</v>
      </c>
      <c r="S29" s="85">
        <v>0.58888888888888824</v>
      </c>
      <c r="T29" s="86">
        <v>40</v>
      </c>
    </row>
    <row r="30" spans="1:20" ht="21" x14ac:dyDescent="0.2">
      <c r="A30" s="81">
        <v>41</v>
      </c>
      <c r="B30" s="38">
        <v>0.57083333333333319</v>
      </c>
      <c r="C30" s="38">
        <v>0.57361111111111096</v>
      </c>
      <c r="D30" s="38">
        <v>0.57569444444444429</v>
      </c>
      <c r="E30" s="38">
        <v>0.57777777777777761</v>
      </c>
      <c r="F30" s="38">
        <v>0.58124999999999982</v>
      </c>
      <c r="G30" s="38">
        <v>0.58263888888888871</v>
      </c>
      <c r="H30" s="38">
        <v>0.58402777777777759</v>
      </c>
      <c r="I30" s="38">
        <v>0.58680555555555536</v>
      </c>
      <c r="J30" s="38">
        <v>0.58819444444444424</v>
      </c>
      <c r="K30" s="38">
        <v>0.58958333333333313</v>
      </c>
      <c r="L30" s="38">
        <v>0.59097222222222201</v>
      </c>
      <c r="M30" s="38">
        <v>0.59236111111111089</v>
      </c>
      <c r="N30" s="38">
        <v>0.59374999999999978</v>
      </c>
      <c r="O30" s="38">
        <v>0.59513888888888866</v>
      </c>
      <c r="P30" s="38">
        <v>0.5965277777777771</v>
      </c>
      <c r="Q30" s="38">
        <v>0.59722222222222188</v>
      </c>
      <c r="R30" s="38">
        <v>0.59930555555555509</v>
      </c>
      <c r="S30" s="82">
        <v>0.60277777777777708</v>
      </c>
      <c r="T30" s="83">
        <v>41</v>
      </c>
    </row>
    <row r="31" spans="1:20" ht="21" x14ac:dyDescent="0.2">
      <c r="A31" s="84">
        <v>42</v>
      </c>
      <c r="B31" s="31">
        <v>0.58472222222222203</v>
      </c>
      <c r="C31" s="31">
        <v>0.5874999999999998</v>
      </c>
      <c r="D31" s="31">
        <v>0.58958333333333313</v>
      </c>
      <c r="E31" s="31">
        <v>0.59166666666666645</v>
      </c>
      <c r="F31" s="31">
        <v>0.59513888888888866</v>
      </c>
      <c r="G31" s="31">
        <v>0.59652777777777755</v>
      </c>
      <c r="H31" s="31">
        <v>0.59791666666666643</v>
      </c>
      <c r="I31" s="31">
        <v>0.6006944444444442</v>
      </c>
      <c r="J31" s="31">
        <v>0.60208333333333308</v>
      </c>
      <c r="K31" s="31">
        <v>0.60347222222222197</v>
      </c>
      <c r="L31" s="31">
        <v>0.60486111111111085</v>
      </c>
      <c r="M31" s="31">
        <v>0.60624999999999973</v>
      </c>
      <c r="N31" s="31">
        <v>0.60763888888888862</v>
      </c>
      <c r="O31" s="31">
        <v>0.6090277777777775</v>
      </c>
      <c r="P31" s="31">
        <v>0.61041666666666594</v>
      </c>
      <c r="Q31" s="31">
        <v>0.61111111111111072</v>
      </c>
      <c r="R31" s="31">
        <v>0.61319444444444393</v>
      </c>
      <c r="S31" s="85">
        <v>0.61666666666666592</v>
      </c>
      <c r="T31" s="86">
        <v>42</v>
      </c>
    </row>
    <row r="32" spans="1:20" ht="21" x14ac:dyDescent="0.2">
      <c r="A32" s="81">
        <v>43</v>
      </c>
      <c r="B32" s="38">
        <v>0.59861111111111087</v>
      </c>
      <c r="C32" s="38">
        <v>0.60138888888888864</v>
      </c>
      <c r="D32" s="38">
        <v>0.60347222222222197</v>
      </c>
      <c r="E32" s="38">
        <v>0.60555555555555529</v>
      </c>
      <c r="F32" s="38">
        <v>0.6090277777777775</v>
      </c>
      <c r="G32" s="38">
        <v>0.61041666666666639</v>
      </c>
      <c r="H32" s="38">
        <v>0.61180555555555527</v>
      </c>
      <c r="I32" s="38">
        <v>0.61458333333333304</v>
      </c>
      <c r="J32" s="38">
        <v>0.61597222222222192</v>
      </c>
      <c r="K32" s="38">
        <v>0.61736111111111081</v>
      </c>
      <c r="L32" s="38">
        <v>0.61874999999999969</v>
      </c>
      <c r="M32" s="38">
        <v>0.62013888888888857</v>
      </c>
      <c r="N32" s="38">
        <v>0.62152777777777746</v>
      </c>
      <c r="O32" s="38">
        <v>0.62291666666666634</v>
      </c>
      <c r="P32" s="38">
        <v>0.62430555555555478</v>
      </c>
      <c r="Q32" s="38">
        <v>0.62499999999999956</v>
      </c>
      <c r="R32" s="38">
        <v>0.62708333333333277</v>
      </c>
      <c r="S32" s="82">
        <v>0.63055555555555476</v>
      </c>
      <c r="T32" s="83">
        <v>43</v>
      </c>
    </row>
    <row r="33" spans="1:20" ht="21" x14ac:dyDescent="0.2">
      <c r="A33" s="84">
        <v>44</v>
      </c>
      <c r="B33" s="31">
        <v>0.61249999999999971</v>
      </c>
      <c r="C33" s="31">
        <v>0.61527777777777748</v>
      </c>
      <c r="D33" s="31">
        <v>0.61736111111111081</v>
      </c>
      <c r="E33" s="31">
        <v>0.61944444444444413</v>
      </c>
      <c r="F33" s="31">
        <v>0.62291666666666634</v>
      </c>
      <c r="G33" s="31">
        <v>0.62430555555555522</v>
      </c>
      <c r="H33" s="31">
        <v>0.62569444444444411</v>
      </c>
      <c r="I33" s="31">
        <v>0.62847222222222188</v>
      </c>
      <c r="J33" s="31">
        <v>0.62986111111111076</v>
      </c>
      <c r="K33" s="31">
        <v>0.63124999999999964</v>
      </c>
      <c r="L33" s="31">
        <v>0.63263888888888853</v>
      </c>
      <c r="M33" s="31">
        <v>0.63402777777777741</v>
      </c>
      <c r="N33" s="31">
        <v>0.6354166666666663</v>
      </c>
      <c r="O33" s="31">
        <v>0.63680555555555518</v>
      </c>
      <c r="P33" s="31">
        <v>0.63819444444444362</v>
      </c>
      <c r="Q33" s="31">
        <v>0.6388888888888884</v>
      </c>
      <c r="R33" s="31">
        <v>0.64097222222222161</v>
      </c>
      <c r="S33" s="85">
        <v>0.6444444444444436</v>
      </c>
      <c r="T33" s="86">
        <v>44</v>
      </c>
    </row>
    <row r="34" spans="1:20" ht="21" x14ac:dyDescent="0.2">
      <c r="A34" s="81">
        <v>45</v>
      </c>
      <c r="B34" s="38">
        <v>0.62638888888888855</v>
      </c>
      <c r="C34" s="38">
        <v>0.62916666666666632</v>
      </c>
      <c r="D34" s="38">
        <v>0.63124999999999964</v>
      </c>
      <c r="E34" s="38">
        <v>0.63333333333333297</v>
      </c>
      <c r="F34" s="38">
        <v>0.63680555555555518</v>
      </c>
      <c r="G34" s="38">
        <v>0.63819444444444406</v>
      </c>
      <c r="H34" s="38">
        <v>0.63958333333333295</v>
      </c>
      <c r="I34" s="38">
        <v>0.64236111111111072</v>
      </c>
      <c r="J34" s="38">
        <v>0.6437499999999996</v>
      </c>
      <c r="K34" s="38">
        <v>0.64513888888888848</v>
      </c>
      <c r="L34" s="38">
        <v>0.64652777777777737</v>
      </c>
      <c r="M34" s="38">
        <v>0.64791666666666625</v>
      </c>
      <c r="N34" s="38">
        <v>0.64930555555555514</v>
      </c>
      <c r="O34" s="38">
        <v>0.65069444444444402</v>
      </c>
      <c r="P34" s="38">
        <v>0.65208333333333246</v>
      </c>
      <c r="Q34" s="38">
        <v>0.65277777777777724</v>
      </c>
      <c r="R34" s="38">
        <v>0.65486111111111045</v>
      </c>
      <c r="S34" s="82">
        <v>0.65833333333333244</v>
      </c>
      <c r="T34" s="83">
        <v>45</v>
      </c>
    </row>
    <row r="35" spans="1:20" ht="21" x14ac:dyDescent="0.2">
      <c r="A35" s="84">
        <v>40</v>
      </c>
      <c r="B35" s="31">
        <v>0.64027777777777739</v>
      </c>
      <c r="C35" s="31">
        <v>0.64305555555555516</v>
      </c>
      <c r="D35" s="31">
        <v>0.64513888888888848</v>
      </c>
      <c r="E35" s="31">
        <v>0.64722222222222181</v>
      </c>
      <c r="F35" s="31">
        <v>0.65069444444444402</v>
      </c>
      <c r="G35" s="31">
        <v>0.6520833333333329</v>
      </c>
      <c r="H35" s="31">
        <v>0.65347222222222179</v>
      </c>
      <c r="I35" s="31">
        <v>0.65624999999999956</v>
      </c>
      <c r="J35" s="31">
        <v>0.65763888888888844</v>
      </c>
      <c r="K35" s="31">
        <v>0.65902777777777732</v>
      </c>
      <c r="L35" s="31">
        <v>0.66041666666666621</v>
      </c>
      <c r="M35" s="31">
        <v>0.66180555555555509</v>
      </c>
      <c r="N35" s="31">
        <v>0.66319444444444398</v>
      </c>
      <c r="O35" s="31">
        <v>0.66458333333333286</v>
      </c>
      <c r="P35" s="31">
        <v>0.6659722222222213</v>
      </c>
      <c r="Q35" s="31">
        <v>0.66666666666666607</v>
      </c>
      <c r="R35" s="31">
        <v>0.66874999999999929</v>
      </c>
      <c r="S35" s="85">
        <v>0.67222222222222128</v>
      </c>
      <c r="T35" s="86">
        <v>40</v>
      </c>
    </row>
    <row r="36" spans="1:20" ht="21" x14ac:dyDescent="0.2">
      <c r="A36" s="81">
        <v>41</v>
      </c>
      <c r="B36" s="38">
        <v>0.65416666666666623</v>
      </c>
      <c r="C36" s="38">
        <v>0.656944444444444</v>
      </c>
      <c r="D36" s="38">
        <v>0.65902777777777732</v>
      </c>
      <c r="E36" s="38">
        <v>0.66111111111111065</v>
      </c>
      <c r="F36" s="38">
        <v>0.66458333333333286</v>
      </c>
      <c r="G36" s="38">
        <v>0.66597222222222174</v>
      </c>
      <c r="H36" s="38">
        <v>0.66736111111111063</v>
      </c>
      <c r="I36" s="38">
        <v>0.6701388888888884</v>
      </c>
      <c r="J36" s="38">
        <v>0.67152777777777728</v>
      </c>
      <c r="K36" s="38">
        <v>0.67291666666666616</v>
      </c>
      <c r="L36" s="38">
        <v>0.67430555555555505</v>
      </c>
      <c r="M36" s="38">
        <v>0.67569444444444393</v>
      </c>
      <c r="N36" s="38">
        <v>0.67708333333333282</v>
      </c>
      <c r="O36" s="38">
        <v>0.6784722222222217</v>
      </c>
      <c r="P36" s="38">
        <v>0.67986111111111014</v>
      </c>
      <c r="Q36" s="38">
        <v>0.68055555555555491</v>
      </c>
      <c r="R36" s="38">
        <v>0.68263888888888813</v>
      </c>
      <c r="S36" s="82">
        <v>0.68611111111111012</v>
      </c>
      <c r="T36" s="83">
        <v>41</v>
      </c>
    </row>
    <row r="37" spans="1:20" ht="21" x14ac:dyDescent="0.2">
      <c r="A37" s="84">
        <v>42</v>
      </c>
      <c r="B37" s="31">
        <v>0.66805555555555507</v>
      </c>
      <c r="C37" s="31">
        <v>0.67083333333333284</v>
      </c>
      <c r="D37" s="31">
        <v>0.67291666666666616</v>
      </c>
      <c r="E37" s="31">
        <v>0.67499999999999949</v>
      </c>
      <c r="F37" s="31">
        <v>0.6784722222222217</v>
      </c>
      <c r="G37" s="31">
        <v>0.67986111111111058</v>
      </c>
      <c r="H37" s="31">
        <v>0.68124999999999947</v>
      </c>
      <c r="I37" s="31">
        <v>0.68402777777777724</v>
      </c>
      <c r="J37" s="31">
        <v>0.68541666666666612</v>
      </c>
      <c r="K37" s="31">
        <v>0.686805555555555</v>
      </c>
      <c r="L37" s="31">
        <v>0.68819444444444389</v>
      </c>
      <c r="M37" s="31">
        <v>0.68958333333333277</v>
      </c>
      <c r="N37" s="31">
        <v>0.69097222222222165</v>
      </c>
      <c r="O37" s="31">
        <v>0.69236111111111054</v>
      </c>
      <c r="P37" s="31">
        <v>0.69374999999999898</v>
      </c>
      <c r="Q37" s="31">
        <v>0.69444444444444375</v>
      </c>
      <c r="R37" s="31">
        <v>0.69652777777777697</v>
      </c>
      <c r="S37" s="85">
        <v>0.69999999999999896</v>
      </c>
      <c r="T37" s="86">
        <v>42</v>
      </c>
    </row>
    <row r="38" spans="1:20" ht="21" x14ac:dyDescent="0.2">
      <c r="A38" s="81">
        <v>43</v>
      </c>
      <c r="B38" s="38">
        <v>0.68194444444444391</v>
      </c>
      <c r="C38" s="38">
        <v>0.68472222222222168</v>
      </c>
      <c r="D38" s="38">
        <v>0.686805555555555</v>
      </c>
      <c r="E38" s="38">
        <v>0.68888888888888833</v>
      </c>
      <c r="F38" s="38">
        <v>0.69236111111111054</v>
      </c>
      <c r="G38" s="38">
        <v>0.69374999999999942</v>
      </c>
      <c r="H38" s="38">
        <v>0.69513888888888831</v>
      </c>
      <c r="I38" s="38">
        <v>0.69791666666666607</v>
      </c>
      <c r="J38" s="38">
        <v>0.69930555555555496</v>
      </c>
      <c r="K38" s="38">
        <v>0.70069444444444384</v>
      </c>
      <c r="L38" s="38">
        <v>0.70208333333333273</v>
      </c>
      <c r="M38" s="38">
        <v>0.70347222222222161</v>
      </c>
      <c r="N38" s="38">
        <v>0.70486111111111049</v>
      </c>
      <c r="O38" s="38">
        <v>0.70624999999999938</v>
      </c>
      <c r="P38" s="38">
        <v>0.70763888888888782</v>
      </c>
      <c r="Q38" s="38">
        <v>0.70833333333333259</v>
      </c>
      <c r="R38" s="38">
        <v>0.71041666666666581</v>
      </c>
      <c r="S38" s="82">
        <v>0.7138888888888878</v>
      </c>
      <c r="T38" s="83">
        <v>43</v>
      </c>
    </row>
    <row r="39" spans="1:20" ht="21" x14ac:dyDescent="0.2">
      <c r="A39" s="84">
        <v>44</v>
      </c>
      <c r="B39" s="31">
        <v>0.69583333333333275</v>
      </c>
      <c r="C39" s="31">
        <v>0.69861111111111052</v>
      </c>
      <c r="D39" s="31">
        <v>0.70069444444444384</v>
      </c>
      <c r="E39" s="31">
        <v>0.70277777777777717</v>
      </c>
      <c r="F39" s="31">
        <v>0.70624999999999938</v>
      </c>
      <c r="G39" s="31">
        <v>0.70763888888888826</v>
      </c>
      <c r="H39" s="31">
        <v>0.70902777777777715</v>
      </c>
      <c r="I39" s="31">
        <v>0.71180555555555491</v>
      </c>
      <c r="J39" s="31">
        <v>0.7131944444444438</v>
      </c>
      <c r="K39" s="31">
        <v>0.71458333333333268</v>
      </c>
      <c r="L39" s="31">
        <v>0.71597222222222157</v>
      </c>
      <c r="M39" s="31">
        <v>0.71736111111111045</v>
      </c>
      <c r="N39" s="31">
        <v>0.71874999999999933</v>
      </c>
      <c r="O39" s="31">
        <v>0.72013888888888822</v>
      </c>
      <c r="P39" s="31">
        <v>0.72152777777777666</v>
      </c>
      <c r="Q39" s="31">
        <v>0.72222222222222143</v>
      </c>
      <c r="R39" s="31">
        <v>0.72430555555555465</v>
      </c>
      <c r="S39" s="85">
        <v>0.72777777777777664</v>
      </c>
      <c r="T39" s="86">
        <v>44</v>
      </c>
    </row>
    <row r="40" spans="1:20" ht="21" x14ac:dyDescent="0.2">
      <c r="A40" s="81">
        <v>45</v>
      </c>
      <c r="B40" s="38">
        <v>0.70972222222222159</v>
      </c>
      <c r="C40" s="38">
        <v>0.71249999999999936</v>
      </c>
      <c r="D40" s="38">
        <v>0.71458333333333268</v>
      </c>
      <c r="E40" s="38">
        <v>0.71666666666666601</v>
      </c>
      <c r="F40" s="38">
        <v>0.72013888888888822</v>
      </c>
      <c r="G40" s="38">
        <v>0.7215277777777771</v>
      </c>
      <c r="H40" s="38">
        <v>0.72291666666666599</v>
      </c>
      <c r="I40" s="38">
        <v>0.72569444444444375</v>
      </c>
      <c r="J40" s="38">
        <v>0.72708333333333264</v>
      </c>
      <c r="K40" s="38">
        <v>0.72847222222222152</v>
      </c>
      <c r="L40" s="38">
        <v>0.72986111111111041</v>
      </c>
      <c r="M40" s="38">
        <v>0.73124999999999929</v>
      </c>
      <c r="N40" s="38">
        <v>0.73263888888888817</v>
      </c>
      <c r="O40" s="38">
        <v>0.73402777777777706</v>
      </c>
      <c r="P40" s="38">
        <v>0.7354166666666655</v>
      </c>
      <c r="Q40" s="38">
        <v>0.73611111111111027</v>
      </c>
      <c r="R40" s="38">
        <v>0.73819444444444349</v>
      </c>
      <c r="S40" s="82">
        <v>0.74166666666666548</v>
      </c>
      <c r="T40" s="83">
        <v>45</v>
      </c>
    </row>
    <row r="41" spans="1:20" ht="21" x14ac:dyDescent="0.2">
      <c r="A41" s="84">
        <v>40</v>
      </c>
      <c r="B41" s="31">
        <v>0.72361111111111043</v>
      </c>
      <c r="C41" s="31">
        <v>0.7263888888888882</v>
      </c>
      <c r="D41" s="31">
        <v>0.72847222222222152</v>
      </c>
      <c r="E41" s="31">
        <v>0.73055555555555485</v>
      </c>
      <c r="F41" s="31">
        <v>0.73402777777777706</v>
      </c>
      <c r="G41" s="31">
        <v>0.73541666666666594</v>
      </c>
      <c r="H41" s="31">
        <v>0.73680555555555483</v>
      </c>
      <c r="I41" s="31">
        <v>0.73958333333333259</v>
      </c>
      <c r="J41" s="31">
        <v>0.74097222222222148</v>
      </c>
      <c r="K41" s="31">
        <v>0.74236111111111036</v>
      </c>
      <c r="L41" s="31">
        <v>0.74374999999999925</v>
      </c>
      <c r="M41" s="31">
        <v>0.74513888888888813</v>
      </c>
      <c r="N41" s="31">
        <v>0.74652777777777701</v>
      </c>
      <c r="O41" s="31">
        <v>0.7479166666666659</v>
      </c>
      <c r="P41" s="31">
        <v>0.74930555555555434</v>
      </c>
      <c r="Q41" s="31">
        <v>0.74999999999999911</v>
      </c>
      <c r="R41" s="31">
        <v>0.75208333333333233</v>
      </c>
      <c r="S41" s="85">
        <v>0.75555555555555431</v>
      </c>
      <c r="T41" s="86">
        <v>40</v>
      </c>
    </row>
    <row r="42" spans="1:20" ht="21" x14ac:dyDescent="0.2">
      <c r="A42" s="81">
        <v>41</v>
      </c>
      <c r="B42" s="38">
        <v>0.73749999999999927</v>
      </c>
      <c r="C42" s="38">
        <v>0.74027777777777704</v>
      </c>
      <c r="D42" s="38">
        <v>0.74236111111111036</v>
      </c>
      <c r="E42" s="38">
        <v>0.74444444444444369</v>
      </c>
      <c r="F42" s="38">
        <v>0.7479166666666659</v>
      </c>
      <c r="G42" s="38">
        <v>0.74930555555555478</v>
      </c>
      <c r="H42" s="38">
        <v>0.75069444444444366</v>
      </c>
      <c r="I42" s="38">
        <v>0.75347222222222143</v>
      </c>
      <c r="J42" s="38">
        <v>0.75486111111111032</v>
      </c>
      <c r="K42" s="38">
        <v>0.7562499999999992</v>
      </c>
      <c r="L42" s="38">
        <v>0.75763888888888808</v>
      </c>
      <c r="M42" s="38">
        <v>0.75902777777777697</v>
      </c>
      <c r="N42" s="38">
        <v>0.76041666666666585</v>
      </c>
      <c r="O42" s="38">
        <v>0.76180555555555474</v>
      </c>
      <c r="P42" s="38">
        <v>0.76319444444444318</v>
      </c>
      <c r="Q42" s="38">
        <v>0.76388888888888795</v>
      </c>
      <c r="R42" s="38">
        <v>0.76597222222222117</v>
      </c>
      <c r="S42" s="82">
        <v>0.76944444444444315</v>
      </c>
      <c r="T42" s="83">
        <v>41</v>
      </c>
    </row>
    <row r="43" spans="1:20" ht="21" x14ac:dyDescent="0.2">
      <c r="A43" s="84">
        <v>42</v>
      </c>
      <c r="B43" s="31">
        <v>0.75138888888888811</v>
      </c>
      <c r="C43" s="31">
        <v>0.75416666666666587</v>
      </c>
      <c r="D43" s="31">
        <v>0.7562499999999992</v>
      </c>
      <c r="E43" s="31">
        <v>0.75833333333333253</v>
      </c>
      <c r="F43" s="31">
        <v>0.76180555555555474</v>
      </c>
      <c r="G43" s="31">
        <v>0.76319444444444362</v>
      </c>
      <c r="H43" s="31">
        <v>0.7645833333333325</v>
      </c>
      <c r="I43" s="31">
        <v>0.76736111111111027</v>
      </c>
      <c r="J43" s="31">
        <v>0.76874999999999916</v>
      </c>
      <c r="K43" s="31">
        <v>0.77013888888888804</v>
      </c>
      <c r="L43" s="31">
        <v>0.77152777777777692</v>
      </c>
      <c r="M43" s="31">
        <v>0.77291666666666581</v>
      </c>
      <c r="N43" s="31">
        <v>0.77430555555555469</v>
      </c>
      <c r="O43" s="31">
        <v>0.77569444444444358</v>
      </c>
      <c r="P43" s="31">
        <v>0.77708333333333202</v>
      </c>
      <c r="Q43" s="31">
        <v>0.77777777777777679</v>
      </c>
      <c r="R43" s="31">
        <v>0.77986111111111001</v>
      </c>
      <c r="S43" s="85">
        <v>0.78333333333333199</v>
      </c>
      <c r="T43" s="86">
        <v>42</v>
      </c>
    </row>
    <row r="44" spans="1:20" ht="21" x14ac:dyDescent="0.2">
      <c r="A44" s="81">
        <v>43</v>
      </c>
      <c r="B44" s="38">
        <v>0.76527777777777695</v>
      </c>
      <c r="C44" s="38">
        <v>0.76805555555555471</v>
      </c>
      <c r="D44" s="38">
        <v>0.77013888888888804</v>
      </c>
      <c r="E44" s="38">
        <v>0.77222222222222137</v>
      </c>
      <c r="F44" s="38">
        <v>0.77569444444444358</v>
      </c>
      <c r="G44" s="38">
        <v>0.77708333333333246</v>
      </c>
      <c r="H44" s="38">
        <v>0.77847222222222134</v>
      </c>
      <c r="I44" s="38">
        <v>0.78124999999999911</v>
      </c>
      <c r="J44" s="38">
        <v>0.782638888888888</v>
      </c>
      <c r="K44" s="38">
        <v>0.78402777777777688</v>
      </c>
      <c r="L44" s="38">
        <v>0.78541666666666576</v>
      </c>
      <c r="M44" s="38">
        <v>0.78680555555555465</v>
      </c>
      <c r="N44" s="38">
        <v>0.78819444444444353</v>
      </c>
      <c r="O44" s="38">
        <v>0.78958333333333242</v>
      </c>
      <c r="P44" s="38">
        <v>0.79097222222222086</v>
      </c>
      <c r="Q44" s="38">
        <v>0.79166666666666563</v>
      </c>
      <c r="R44" s="38">
        <v>0.79374999999999885</v>
      </c>
      <c r="S44" s="82">
        <v>0.79722222222222083</v>
      </c>
      <c r="T44" s="83">
        <v>43</v>
      </c>
    </row>
    <row r="45" spans="1:20" ht="21" x14ac:dyDescent="0.2">
      <c r="A45" s="84">
        <v>44</v>
      </c>
      <c r="B45" s="31">
        <v>0.77916666666666579</v>
      </c>
      <c r="C45" s="31">
        <v>0.78194444444444355</v>
      </c>
      <c r="D45" s="31">
        <v>0.78402777777777688</v>
      </c>
      <c r="E45" s="31">
        <v>0.78611111111111021</v>
      </c>
      <c r="F45" s="31">
        <v>0.78958333333333242</v>
      </c>
      <c r="G45" s="31">
        <v>0.7909722222222213</v>
      </c>
      <c r="H45" s="31">
        <v>0.79236111111111018</v>
      </c>
      <c r="I45" s="31">
        <v>0.79513888888888795</v>
      </c>
      <c r="J45" s="31">
        <v>0.79652777777777684</v>
      </c>
      <c r="K45" s="31">
        <v>0.79791666666666572</v>
      </c>
      <c r="L45" s="31">
        <v>0.7993055555555546</v>
      </c>
      <c r="M45" s="31">
        <v>0.80069444444444349</v>
      </c>
      <c r="N45" s="31">
        <v>0.80208333333333237</v>
      </c>
      <c r="O45" s="31">
        <v>0.80347222222222126</v>
      </c>
      <c r="P45" s="31">
        <v>0.80486111111110969</v>
      </c>
      <c r="Q45" s="31">
        <v>0.80555555555555447</v>
      </c>
      <c r="R45" s="31">
        <v>0.80763888888888768</v>
      </c>
      <c r="S45" s="85">
        <v>0.81111111111110967</v>
      </c>
      <c r="T45" s="86">
        <v>44</v>
      </c>
    </row>
    <row r="46" spans="1:20" ht="21" x14ac:dyDescent="0.2">
      <c r="A46" s="81">
        <v>45</v>
      </c>
      <c r="B46" s="38">
        <v>0.79305555555555463</v>
      </c>
      <c r="C46" s="38">
        <v>0.79583333333333239</v>
      </c>
      <c r="D46" s="38">
        <v>0.79791666666666572</v>
      </c>
      <c r="E46" s="38">
        <v>0.79999999999999905</v>
      </c>
      <c r="F46" s="38">
        <v>0.80347222222222126</v>
      </c>
      <c r="G46" s="38">
        <v>0.80486111111111014</v>
      </c>
      <c r="H46" s="38">
        <v>0.80624999999999902</v>
      </c>
      <c r="I46" s="38">
        <v>0.80902777777777679</v>
      </c>
      <c r="J46" s="38">
        <v>0.81041666666666567</v>
      </c>
      <c r="K46" s="38">
        <v>0.81180555555555456</v>
      </c>
      <c r="L46" s="38">
        <v>0.81319444444444344</v>
      </c>
      <c r="M46" s="38">
        <v>0.81458333333333233</v>
      </c>
      <c r="N46" s="38">
        <v>0.81597222222222121</v>
      </c>
      <c r="O46" s="38">
        <v>0.81736111111111009</v>
      </c>
      <c r="P46" s="38">
        <v>0.81874999999999853</v>
      </c>
      <c r="Q46" s="38">
        <v>0.81944444444444331</v>
      </c>
      <c r="R46" s="38">
        <v>0.82152777777777652</v>
      </c>
      <c r="S46" s="82">
        <v>0.82499999999999851</v>
      </c>
      <c r="T46" s="83">
        <v>45</v>
      </c>
    </row>
    <row r="47" spans="1:20" ht="21" x14ac:dyDescent="0.2">
      <c r="A47" s="84">
        <v>40</v>
      </c>
      <c r="B47" s="31">
        <v>0.80694444444444346</v>
      </c>
      <c r="C47" s="31">
        <v>0.80972222222222123</v>
      </c>
      <c r="D47" s="31">
        <v>0.81180555555555456</v>
      </c>
      <c r="E47" s="31">
        <v>0.81388888888888788</v>
      </c>
      <c r="F47" s="31">
        <v>0.81736111111111009</v>
      </c>
      <c r="G47" s="31">
        <v>0.81874999999999898</v>
      </c>
      <c r="H47" s="31">
        <v>0.82013888888888786</v>
      </c>
      <c r="I47" s="31">
        <v>0.82291666666666563</v>
      </c>
      <c r="J47" s="31">
        <v>0.82430555555555451</v>
      </c>
      <c r="K47" s="31">
        <v>0.8256944444444434</v>
      </c>
      <c r="L47" s="31">
        <v>0.82708333333333228</v>
      </c>
      <c r="M47" s="31">
        <v>0.82847222222222117</v>
      </c>
      <c r="N47" s="31">
        <v>0.82986111111111005</v>
      </c>
      <c r="O47" s="31">
        <v>0.83124999999999893</v>
      </c>
      <c r="P47" s="31">
        <v>0.83263888888888737</v>
      </c>
      <c r="Q47" s="31">
        <v>0.83333333333333215</v>
      </c>
      <c r="R47" s="31">
        <v>0.83541666666666536</v>
      </c>
      <c r="S47" s="85">
        <v>0.83888888888888735</v>
      </c>
      <c r="T47" s="86">
        <v>40</v>
      </c>
    </row>
    <row r="48" spans="1:20" ht="21" x14ac:dyDescent="0.2">
      <c r="A48" s="81">
        <v>41</v>
      </c>
      <c r="B48" s="38">
        <v>0.8208333333333323</v>
      </c>
      <c r="C48" s="38">
        <v>0.82361111111111007</v>
      </c>
      <c r="D48" s="38">
        <v>0.8256944444444434</v>
      </c>
      <c r="E48" s="38">
        <v>0.82777777777777672</v>
      </c>
      <c r="F48" s="38">
        <v>0.83124999999999893</v>
      </c>
      <c r="G48" s="38">
        <v>0.83263888888888782</v>
      </c>
      <c r="H48" s="38">
        <v>0.8340277777777767</v>
      </c>
      <c r="I48" s="38">
        <v>0.83680555555555447</v>
      </c>
      <c r="J48" s="38">
        <v>0.83819444444444335</v>
      </c>
      <c r="K48" s="38">
        <v>0.83958333333333224</v>
      </c>
      <c r="L48" s="38">
        <v>0.84097222222222112</v>
      </c>
      <c r="M48" s="38">
        <v>0.84236111111111001</v>
      </c>
      <c r="N48" s="38">
        <v>0.84374999999999889</v>
      </c>
      <c r="O48" s="38">
        <v>0.84513888888888777</v>
      </c>
      <c r="P48" s="38">
        <v>0.84652777777777621</v>
      </c>
      <c r="Q48" s="38">
        <v>0.84722222222222099</v>
      </c>
      <c r="R48" s="38">
        <v>0.8493055555555542</v>
      </c>
      <c r="S48" s="82">
        <v>0.85277777777777619</v>
      </c>
      <c r="T48" s="83">
        <v>41</v>
      </c>
    </row>
    <row r="49" spans="1:20" ht="21" x14ac:dyDescent="0.2">
      <c r="A49" s="84">
        <v>42</v>
      </c>
      <c r="B49" s="31">
        <v>0.83472222222222114</v>
      </c>
      <c r="C49" s="31">
        <v>0.83749999999999891</v>
      </c>
      <c r="D49" s="31">
        <v>0.83958333333333224</v>
      </c>
      <c r="E49" s="31">
        <v>0.84166666666666556</v>
      </c>
      <c r="F49" s="31">
        <v>0.84513888888888777</v>
      </c>
      <c r="G49" s="31">
        <v>0.84652777777777666</v>
      </c>
      <c r="H49" s="31">
        <v>0.84791666666666554</v>
      </c>
      <c r="I49" s="31">
        <v>0.85069444444444331</v>
      </c>
      <c r="J49" s="31">
        <v>0.85208333333333219</v>
      </c>
      <c r="K49" s="31">
        <v>0.85347222222222108</v>
      </c>
      <c r="L49" s="31">
        <v>0.85486111111110996</v>
      </c>
      <c r="M49" s="31">
        <v>0.85624999999999885</v>
      </c>
      <c r="N49" s="31">
        <v>0.85763888888888773</v>
      </c>
      <c r="O49" s="31">
        <v>0.85902777777777661</v>
      </c>
      <c r="P49" s="31">
        <v>0.86041666666666505</v>
      </c>
      <c r="Q49" s="31">
        <v>0.86111111111110983</v>
      </c>
      <c r="R49" s="31">
        <v>0.86319444444444304</v>
      </c>
      <c r="S49" s="85">
        <v>0.86666666666666503</v>
      </c>
      <c r="T49" s="86">
        <v>42</v>
      </c>
    </row>
    <row r="50" spans="1:20" ht="21" x14ac:dyDescent="0.2">
      <c r="A50" s="81">
        <v>43</v>
      </c>
      <c r="B50" s="38">
        <v>0.84861111111110998</v>
      </c>
      <c r="C50" s="38">
        <v>0.85138888888888775</v>
      </c>
      <c r="D50" s="38">
        <v>0.85347222222222108</v>
      </c>
      <c r="E50" s="38">
        <v>0.8555555555555544</v>
      </c>
      <c r="F50" s="38">
        <v>0.85902777777777661</v>
      </c>
      <c r="G50" s="38">
        <v>0.8604166666666655</v>
      </c>
      <c r="H50" s="38">
        <v>0.86180555555555438</v>
      </c>
      <c r="I50" s="38">
        <v>0.86458333333333215</v>
      </c>
      <c r="J50" s="38">
        <v>0.86597222222222103</v>
      </c>
      <c r="K50" s="38">
        <v>0.86736111111110992</v>
      </c>
      <c r="L50" s="38">
        <v>0.8687499999999988</v>
      </c>
      <c r="M50" s="38">
        <v>0.87013888888888768</v>
      </c>
      <c r="N50" s="38">
        <v>0.87152777777777657</v>
      </c>
      <c r="O50" s="38">
        <v>0.87291666666666545</v>
      </c>
      <c r="P50" s="38">
        <v>0.87430555555555389</v>
      </c>
      <c r="Q50" s="38">
        <v>0.87499999999999867</v>
      </c>
      <c r="R50" s="38">
        <v>0.87708333333333188</v>
      </c>
      <c r="S50" s="82">
        <v>0.88055555555555387</v>
      </c>
      <c r="T50" s="83">
        <v>43</v>
      </c>
    </row>
    <row r="51" spans="1:20" ht="21" x14ac:dyDescent="0.2">
      <c r="A51" s="84">
        <v>44</v>
      </c>
      <c r="B51" s="31">
        <v>0.86249999999999882</v>
      </c>
      <c r="C51" s="31">
        <v>0.86527777777777659</v>
      </c>
      <c r="D51" s="31">
        <v>0.86736111111110992</v>
      </c>
      <c r="E51" s="31">
        <v>0.86944444444444324</v>
      </c>
      <c r="F51" s="31">
        <v>0.87291666666666545</v>
      </c>
      <c r="G51" s="31">
        <v>0.87430555555555434</v>
      </c>
      <c r="H51" s="31">
        <v>0.87569444444444322</v>
      </c>
      <c r="I51" s="31">
        <v>0.87847222222222099</v>
      </c>
      <c r="J51" s="31">
        <v>0.87986111111110987</v>
      </c>
      <c r="K51" s="31">
        <v>0.88124999999999876</v>
      </c>
      <c r="L51" s="31">
        <v>0.88263888888888764</v>
      </c>
      <c r="M51" s="31">
        <v>0.88402777777777652</v>
      </c>
      <c r="N51" s="31">
        <v>0.88541666666666541</v>
      </c>
      <c r="O51" s="31">
        <v>0.88680555555555429</v>
      </c>
      <c r="P51" s="31">
        <v>0.88819444444444273</v>
      </c>
      <c r="Q51" s="31">
        <v>0.88888888888888751</v>
      </c>
      <c r="R51" s="31">
        <v>0.89097222222222072</v>
      </c>
      <c r="S51" s="85">
        <v>0.89444444444444271</v>
      </c>
      <c r="T51" s="86">
        <v>44</v>
      </c>
    </row>
    <row r="52" spans="1:20" ht="21" x14ac:dyDescent="0.2">
      <c r="A52" s="81">
        <v>45</v>
      </c>
      <c r="B52" s="38">
        <v>0.87638888888888766</v>
      </c>
      <c r="C52" s="38">
        <v>0.87916666666666543</v>
      </c>
      <c r="D52" s="38">
        <v>0.88124999999999876</v>
      </c>
      <c r="E52" s="38">
        <v>0.88333333333333208</v>
      </c>
      <c r="F52" s="38">
        <v>0.88680555555555429</v>
      </c>
      <c r="G52" s="38">
        <v>0.88819444444444318</v>
      </c>
      <c r="H52" s="38">
        <v>0.88958333333333206</v>
      </c>
      <c r="I52" s="38">
        <v>0.89236111111110983</v>
      </c>
      <c r="J52" s="38">
        <v>0.89374999999999871</v>
      </c>
      <c r="K52" s="38">
        <v>0.8951388888888876</v>
      </c>
      <c r="L52" s="38">
        <v>0.89652777777777648</v>
      </c>
      <c r="M52" s="38">
        <v>0.89791666666666536</v>
      </c>
      <c r="N52" s="38">
        <v>0.89930555555555425</v>
      </c>
      <c r="O52" s="38">
        <v>0.90069444444444313</v>
      </c>
      <c r="P52" s="38">
        <v>0.90208333333333157</v>
      </c>
      <c r="Q52" s="38">
        <v>0.90277777777777635</v>
      </c>
      <c r="R52" s="38">
        <v>0.90486111111110956</v>
      </c>
      <c r="S52" s="82">
        <v>0.90833333333333155</v>
      </c>
      <c r="T52" s="83">
        <v>45</v>
      </c>
    </row>
    <row r="53" spans="1:20" ht="21" x14ac:dyDescent="0.2">
      <c r="A53" s="84">
        <v>40</v>
      </c>
      <c r="B53" s="31">
        <v>0.8902777777777765</v>
      </c>
      <c r="C53" s="31">
        <v>0.89305555555555427</v>
      </c>
      <c r="D53" s="31">
        <v>0.8951388888888876</v>
      </c>
      <c r="E53" s="31">
        <v>0.89722222222222092</v>
      </c>
      <c r="F53" s="31">
        <v>0.90069444444444313</v>
      </c>
      <c r="G53" s="31">
        <v>0.90208333333333202</v>
      </c>
      <c r="H53" s="31">
        <v>0.9034722222222209</v>
      </c>
      <c r="I53" s="31">
        <v>0.90624999999999867</v>
      </c>
      <c r="J53" s="31">
        <v>0.90763888888888755</v>
      </c>
      <c r="K53" s="31">
        <v>0.90902777777777644</v>
      </c>
      <c r="L53" s="31">
        <v>0.91041666666666532</v>
      </c>
      <c r="M53" s="31">
        <v>0.9118055555555542</v>
      </c>
      <c r="N53" s="31">
        <v>0.91319444444444309</v>
      </c>
      <c r="O53" s="31">
        <v>0.91458333333333197</v>
      </c>
      <c r="P53" s="31">
        <v>0.91597222222222041</v>
      </c>
      <c r="Q53" s="31">
        <v>0.91666666666666519</v>
      </c>
      <c r="R53" s="31">
        <v>0.9187499999999984</v>
      </c>
      <c r="S53" s="85">
        <v>0.92222222222222039</v>
      </c>
      <c r="T53" s="86">
        <v>40</v>
      </c>
    </row>
    <row r="54" spans="1:20" ht="21" x14ac:dyDescent="0.2">
      <c r="A54" s="81">
        <v>41</v>
      </c>
      <c r="B54" s="38">
        <v>0.90416666666666534</v>
      </c>
      <c r="C54" s="38">
        <v>0.90694444444444311</v>
      </c>
      <c r="D54" s="38">
        <v>0.90902777777777644</v>
      </c>
      <c r="E54" s="38">
        <v>0.91111111111110976</v>
      </c>
      <c r="F54" s="38">
        <v>0.91458333333333197</v>
      </c>
      <c r="G54" s="38">
        <v>0.91597222222222086</v>
      </c>
      <c r="H54" s="38">
        <v>0.91736111111110974</v>
      </c>
      <c r="I54" s="38">
        <v>0.92013888888888751</v>
      </c>
      <c r="J54" s="38">
        <v>0.92152777777777639</v>
      </c>
      <c r="K54" s="38">
        <v>0.92291666666666528</v>
      </c>
      <c r="L54" s="38">
        <v>0.92430555555555416</v>
      </c>
      <c r="M54" s="38">
        <v>0.92569444444444304</v>
      </c>
      <c r="N54" s="38">
        <v>0.92708333333333193</v>
      </c>
      <c r="O54" s="38">
        <v>0.92847222222222081</v>
      </c>
      <c r="P54" s="38">
        <v>0.92986111111110925</v>
      </c>
      <c r="Q54" s="38">
        <v>0.93055555555555403</v>
      </c>
      <c r="R54" s="38">
        <v>0.93263888888888724</v>
      </c>
      <c r="S54" s="82">
        <v>0.93611111111110923</v>
      </c>
      <c r="T54" s="83">
        <v>41</v>
      </c>
    </row>
    <row r="55" spans="1:20" ht="21" x14ac:dyDescent="0.2">
      <c r="A55" s="84">
        <v>42</v>
      </c>
      <c r="B55" s="31">
        <v>0.91805555555555418</v>
      </c>
      <c r="C55" s="31">
        <v>0.92083333333333195</v>
      </c>
      <c r="D55" s="31">
        <v>0.92291666666666528</v>
      </c>
      <c r="E55" s="31">
        <v>0.9249999999999986</v>
      </c>
      <c r="F55" s="31">
        <v>0.92847222222222081</v>
      </c>
      <c r="G55" s="31">
        <v>0.92986111111110969</v>
      </c>
      <c r="H55" s="31">
        <v>0.93124999999999858</v>
      </c>
      <c r="I55" s="31">
        <v>0.93402777777777635</v>
      </c>
      <c r="J55" s="31">
        <v>0.93541666666666523</v>
      </c>
      <c r="K55" s="31">
        <v>0.93680555555555411</v>
      </c>
      <c r="L55" s="31">
        <v>0.938194444444443</v>
      </c>
      <c r="M55" s="31">
        <v>0.93958333333333188</v>
      </c>
      <c r="N55" s="31">
        <v>0.94097222222222077</v>
      </c>
      <c r="O55" s="31">
        <v>0.94236111111110965</v>
      </c>
      <c r="P55" s="31">
        <v>0.94374999999999809</v>
      </c>
      <c r="Q55" s="31">
        <v>0.94444444444444287</v>
      </c>
      <c r="R55" s="31">
        <v>0.94652777777777608</v>
      </c>
      <c r="S55" s="85">
        <v>0.94999999999999807</v>
      </c>
      <c r="T55" s="86">
        <v>42</v>
      </c>
    </row>
    <row r="56" spans="1:20" ht="21" customHeight="1" x14ac:dyDescent="0.2">
      <c r="A56" s="81">
        <v>43</v>
      </c>
      <c r="B56" s="68">
        <v>0.9243055555555556</v>
      </c>
      <c r="C56" s="68">
        <v>0.92708333333333337</v>
      </c>
      <c r="D56" s="68">
        <v>0.9291666666666667</v>
      </c>
      <c r="E56" s="68">
        <v>0.93125000000000002</v>
      </c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2"/>
      <c r="T56" s="83">
        <v>43</v>
      </c>
    </row>
    <row r="57" spans="1:20" ht="21" customHeight="1" x14ac:dyDescent="0.2">
      <c r="A57" s="84">
        <v>44</v>
      </c>
      <c r="B57" s="99">
        <v>0.93819444444444444</v>
      </c>
      <c r="C57" s="99">
        <v>0.94097222222222221</v>
      </c>
      <c r="D57" s="99">
        <v>0.94305555555555554</v>
      </c>
      <c r="E57" s="99">
        <v>0.94513888888888886</v>
      </c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60"/>
      <c r="T57" s="86">
        <v>44</v>
      </c>
    </row>
    <row r="58" spans="1:20" ht="21" customHeight="1" x14ac:dyDescent="0.2">
      <c r="A58" s="81">
        <v>45</v>
      </c>
      <c r="B58" s="68">
        <v>0.95208333333333328</v>
      </c>
      <c r="C58" s="68">
        <v>0.95486111111111105</v>
      </c>
      <c r="D58" s="68">
        <v>0.95694444444444438</v>
      </c>
      <c r="E58" s="68">
        <v>0.9590277777777777</v>
      </c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60"/>
      <c r="T58" s="83">
        <v>45</v>
      </c>
    </row>
    <row r="59" spans="1:20" ht="21" customHeight="1" x14ac:dyDescent="0.2">
      <c r="A59" s="84">
        <v>40</v>
      </c>
      <c r="B59" s="99">
        <v>0.96597222222222212</v>
      </c>
      <c r="C59" s="99">
        <v>0.96874999999999989</v>
      </c>
      <c r="D59" s="99">
        <v>0.97083333333333321</v>
      </c>
      <c r="E59" s="99">
        <v>0.97291666666666654</v>
      </c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60"/>
      <c r="T59" s="86">
        <v>40</v>
      </c>
    </row>
    <row r="60" spans="1:20" ht="21" customHeight="1" x14ac:dyDescent="0.2">
      <c r="A60" s="81">
        <v>41</v>
      </c>
      <c r="B60" s="68">
        <v>0.97986111111111096</v>
      </c>
      <c r="C60" s="68">
        <v>0.98263888888888873</v>
      </c>
      <c r="D60" s="68">
        <v>0.98472222222222205</v>
      </c>
      <c r="E60" s="68">
        <v>0.98680555555555538</v>
      </c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60"/>
      <c r="T60" s="83">
        <v>41</v>
      </c>
    </row>
    <row r="61" spans="1:20" ht="21.75" customHeight="1" thickBot="1" x14ac:dyDescent="0.25">
      <c r="A61" s="100">
        <v>42</v>
      </c>
      <c r="B61" s="99">
        <v>0.9937499999999998</v>
      </c>
      <c r="C61" s="99">
        <v>0.99652777777777757</v>
      </c>
      <c r="D61" s="99">
        <v>0.99861111111111089</v>
      </c>
      <c r="E61" s="99">
        <v>1.0006944444444443</v>
      </c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4"/>
      <c r="T61" s="101">
        <v>42</v>
      </c>
    </row>
    <row r="64" spans="1:20" x14ac:dyDescent="0.2">
      <c r="B64" s="69"/>
      <c r="C64" s="69"/>
      <c r="D64" s="69"/>
      <c r="E64" s="69"/>
    </row>
  </sheetData>
  <mergeCells count="4">
    <mergeCell ref="G1:L1"/>
    <mergeCell ref="G2:M2"/>
    <mergeCell ref="N2:T2"/>
    <mergeCell ref="F56:S61"/>
  </mergeCells>
  <pageMargins left="0.7" right="0.7" top="0.75" bottom="0.75" header="0.3" footer="0.3"/>
  <pageSetup scale="4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S57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24" sqref="Q24"/>
    </sheetView>
  </sheetViews>
  <sheetFormatPr baseColWidth="10" defaultColWidth="8.83203125" defaultRowHeight="15" x14ac:dyDescent="0.2"/>
  <cols>
    <col min="1" max="1" width="5.5" customWidth="1"/>
    <col min="2" max="8" width="9.33203125" customWidth="1"/>
    <col min="9" max="9" width="1" customWidth="1"/>
    <col min="10" max="10" width="8.33203125" customWidth="1"/>
    <col min="11" max="11" width="1" customWidth="1"/>
    <col min="19" max="19" width="5.5" customWidth="1"/>
  </cols>
  <sheetData>
    <row r="1" spans="1:19" ht="31" thickBot="1" x14ac:dyDescent="0.35">
      <c r="A1" s="102"/>
      <c r="B1" s="103"/>
      <c r="C1" s="103"/>
      <c r="D1" s="103"/>
      <c r="E1" s="103"/>
      <c r="F1" s="103"/>
      <c r="G1" s="285" t="s">
        <v>75</v>
      </c>
      <c r="H1" s="285"/>
      <c r="I1" s="285"/>
      <c r="J1" s="285"/>
      <c r="K1" s="285"/>
      <c r="L1" s="285"/>
      <c r="M1" s="285"/>
      <c r="N1" s="103"/>
      <c r="O1" s="103"/>
      <c r="P1" s="286" t="s">
        <v>76</v>
      </c>
      <c r="Q1" s="287"/>
      <c r="R1" s="287"/>
      <c r="S1" s="288"/>
    </row>
    <row r="2" spans="1:19" ht="16" thickBot="1" x14ac:dyDescent="0.25">
      <c r="A2" s="104"/>
      <c r="B2" s="105"/>
      <c r="C2" s="105"/>
      <c r="D2" s="105"/>
      <c r="E2" s="105"/>
      <c r="F2" s="289" t="s">
        <v>3</v>
      </c>
      <c r="G2" s="289"/>
      <c r="H2" s="289"/>
      <c r="I2" s="289"/>
      <c r="J2" s="289"/>
      <c r="K2" s="289"/>
      <c r="L2" s="289"/>
      <c r="M2" s="289"/>
      <c r="N2" s="289"/>
      <c r="O2" s="290" t="s">
        <v>87</v>
      </c>
      <c r="P2" s="290"/>
      <c r="Q2" s="290"/>
      <c r="R2" s="290"/>
      <c r="S2" s="291"/>
    </row>
    <row r="3" spans="1:19" ht="16" thickBot="1" x14ac:dyDescent="0.25">
      <c r="A3" s="106"/>
      <c r="B3" s="107"/>
      <c r="C3" s="292" t="s">
        <v>77</v>
      </c>
      <c r="D3" s="292"/>
      <c r="E3" s="292"/>
      <c r="F3" s="292"/>
      <c r="G3" s="292"/>
      <c r="H3" s="108"/>
      <c r="I3" s="109"/>
      <c r="J3" s="293" t="s">
        <v>4</v>
      </c>
      <c r="K3" s="109"/>
      <c r="L3" s="106"/>
      <c r="M3" s="292" t="s">
        <v>78</v>
      </c>
      <c r="N3" s="292"/>
      <c r="O3" s="292"/>
      <c r="P3" s="292"/>
      <c r="Q3" s="292"/>
      <c r="R3" s="110"/>
      <c r="S3" s="108"/>
    </row>
    <row r="4" spans="1:19" ht="58" thickBot="1" x14ac:dyDescent="0.25">
      <c r="A4" s="111" t="s">
        <v>4</v>
      </c>
      <c r="B4" s="112" t="s">
        <v>15</v>
      </c>
      <c r="C4" s="112" t="s">
        <v>79</v>
      </c>
      <c r="D4" s="113" t="s">
        <v>80</v>
      </c>
      <c r="E4" s="113" t="s">
        <v>81</v>
      </c>
      <c r="F4" s="113" t="s">
        <v>82</v>
      </c>
      <c r="G4" s="113" t="s">
        <v>83</v>
      </c>
      <c r="H4" s="114" t="s">
        <v>84</v>
      </c>
      <c r="I4" s="115"/>
      <c r="J4" s="294"/>
      <c r="K4" s="115"/>
      <c r="L4" s="116" t="s">
        <v>84</v>
      </c>
      <c r="M4" s="113" t="s">
        <v>83</v>
      </c>
      <c r="N4" s="113" t="s">
        <v>82</v>
      </c>
      <c r="O4" s="113" t="s">
        <v>81</v>
      </c>
      <c r="P4" s="113" t="s">
        <v>80</v>
      </c>
      <c r="Q4" s="112" t="s">
        <v>79</v>
      </c>
      <c r="R4" s="117" t="s">
        <v>15</v>
      </c>
      <c r="S4" s="118" t="s">
        <v>4</v>
      </c>
    </row>
    <row r="5" spans="1:19" x14ac:dyDescent="0.2">
      <c r="A5" s="119">
        <v>70</v>
      </c>
      <c r="B5" s="120">
        <v>0.25</v>
      </c>
      <c r="C5" s="121">
        <v>0.25138888888888888</v>
      </c>
      <c r="D5" s="121">
        <v>0.25277777777777777</v>
      </c>
      <c r="E5" s="121">
        <v>0.25347222222222221</v>
      </c>
      <c r="F5" s="121">
        <v>0.25486111111111109</v>
      </c>
      <c r="G5" s="121">
        <v>0.25624999999999998</v>
      </c>
      <c r="H5" s="121">
        <v>0.25694444444444442</v>
      </c>
      <c r="I5" s="122"/>
      <c r="J5" s="123">
        <v>70</v>
      </c>
      <c r="K5" s="122"/>
      <c r="L5" s="121">
        <v>0.2638888888888889</v>
      </c>
      <c r="M5" s="121">
        <v>0.26458333333333334</v>
      </c>
      <c r="N5" s="121">
        <v>0.26597222222222222</v>
      </c>
      <c r="O5" s="121">
        <v>0.26666666666666666</v>
      </c>
      <c r="P5" s="121">
        <v>0.2673611111111111</v>
      </c>
      <c r="Q5" s="121">
        <v>0.26874999999999999</v>
      </c>
      <c r="R5" s="121">
        <v>0.27013888888888887</v>
      </c>
      <c r="S5" s="124">
        <v>70</v>
      </c>
    </row>
    <row r="6" spans="1:19" x14ac:dyDescent="0.2">
      <c r="A6" s="125">
        <v>71</v>
      </c>
      <c r="B6" s="126">
        <v>0.2638888888888889</v>
      </c>
      <c r="C6" s="126">
        <v>0.26527777777777778</v>
      </c>
      <c r="D6" s="126">
        <v>0.26666666666666666</v>
      </c>
      <c r="E6" s="126">
        <v>0.2673611111111111</v>
      </c>
      <c r="F6" s="126">
        <v>0.26874999999999999</v>
      </c>
      <c r="G6" s="126">
        <v>0.27013888888888887</v>
      </c>
      <c r="H6" s="126">
        <v>0.27083333333333331</v>
      </c>
      <c r="I6" s="127"/>
      <c r="J6" s="128">
        <v>71</v>
      </c>
      <c r="K6" s="127"/>
      <c r="L6" s="126">
        <v>0.27777777777777779</v>
      </c>
      <c r="M6" s="126">
        <v>0.27847222222222223</v>
      </c>
      <c r="N6" s="126">
        <v>0.27986111111111112</v>
      </c>
      <c r="O6" s="126">
        <f>O5+TIME(0,20,)</f>
        <v>0.28055555555555556</v>
      </c>
      <c r="P6" s="126">
        <f t="shared" ref="P6:R6" si="0">P5+TIME(0,20,)</f>
        <v>0.28125</v>
      </c>
      <c r="Q6" s="126">
        <f t="shared" si="0"/>
        <v>0.28263888888888888</v>
      </c>
      <c r="R6" s="126">
        <f t="shared" si="0"/>
        <v>0.28402777777777777</v>
      </c>
      <c r="S6" s="129">
        <v>71</v>
      </c>
    </row>
    <row r="7" spans="1:19" x14ac:dyDescent="0.2">
      <c r="A7" s="119">
        <v>70</v>
      </c>
      <c r="B7" s="120">
        <v>0.27777777777777779</v>
      </c>
      <c r="C7" s="120">
        <v>0.27916666666666667</v>
      </c>
      <c r="D7" s="120">
        <v>0.28055555555555556</v>
      </c>
      <c r="E7" s="120">
        <v>0.28125</v>
      </c>
      <c r="F7" s="120">
        <v>0.28263888888888888</v>
      </c>
      <c r="G7" s="120">
        <v>0.28402777777777777</v>
      </c>
      <c r="H7" s="120">
        <v>0.28472222222222221</v>
      </c>
      <c r="I7" s="122"/>
      <c r="J7" s="123">
        <v>70</v>
      </c>
      <c r="K7" s="122"/>
      <c r="L7" s="120">
        <v>0.29166666666666669</v>
      </c>
      <c r="M7" s="120">
        <v>0.29236111111111113</v>
      </c>
      <c r="N7" s="120">
        <v>0.29375000000000001</v>
      </c>
      <c r="O7" s="120">
        <f t="shared" ref="O7:O57" si="1">O6+TIME(0,20,)</f>
        <v>0.29444444444444445</v>
      </c>
      <c r="P7" s="120">
        <f t="shared" ref="P7:P57" si="2">P6+TIME(0,20,)</f>
        <v>0.2951388888888889</v>
      </c>
      <c r="Q7" s="120">
        <f t="shared" ref="Q7:Q57" si="3">Q6+TIME(0,20,)</f>
        <v>0.29652777777777778</v>
      </c>
      <c r="R7" s="120">
        <f t="shared" ref="R7:R57" si="4">R6+TIME(0,20,)</f>
        <v>0.29791666666666666</v>
      </c>
      <c r="S7" s="124">
        <v>70</v>
      </c>
    </row>
    <row r="8" spans="1:19" x14ac:dyDescent="0.2">
      <c r="A8" s="125">
        <v>71</v>
      </c>
      <c r="B8" s="126">
        <v>0.29166666666666669</v>
      </c>
      <c r="C8" s="126">
        <v>0.29305555555555557</v>
      </c>
      <c r="D8" s="126">
        <v>0.29444444444444445</v>
      </c>
      <c r="E8" s="126">
        <v>0.2951388888888889</v>
      </c>
      <c r="F8" s="126">
        <v>0.29652777777777778</v>
      </c>
      <c r="G8" s="126">
        <v>0.29791666666666666</v>
      </c>
      <c r="H8" s="126">
        <v>0.2986111111111111</v>
      </c>
      <c r="I8" s="127"/>
      <c r="J8" s="128">
        <v>71</v>
      </c>
      <c r="K8" s="127"/>
      <c r="L8" s="126">
        <v>0.30555555555555558</v>
      </c>
      <c r="M8" s="126">
        <v>0.30625000000000002</v>
      </c>
      <c r="N8" s="126">
        <v>0.30763888888888891</v>
      </c>
      <c r="O8" s="126">
        <f t="shared" si="1"/>
        <v>0.30833333333333335</v>
      </c>
      <c r="P8" s="126">
        <f t="shared" si="2"/>
        <v>0.30902777777777779</v>
      </c>
      <c r="Q8" s="126">
        <f t="shared" si="3"/>
        <v>0.31041666666666667</v>
      </c>
      <c r="R8" s="126">
        <f t="shared" si="4"/>
        <v>0.31180555555555556</v>
      </c>
      <c r="S8" s="129">
        <v>71</v>
      </c>
    </row>
    <row r="9" spans="1:19" x14ac:dyDescent="0.2">
      <c r="A9" s="119">
        <v>70</v>
      </c>
      <c r="B9" s="120">
        <v>0.30555555555555558</v>
      </c>
      <c r="C9" s="120">
        <v>0.30694444444444446</v>
      </c>
      <c r="D9" s="120">
        <v>0.30833333333333335</v>
      </c>
      <c r="E9" s="120">
        <v>0.30902777777777779</v>
      </c>
      <c r="F9" s="120">
        <v>0.31041666666666667</v>
      </c>
      <c r="G9" s="120">
        <v>0.31180555555555556</v>
      </c>
      <c r="H9" s="120">
        <v>0.3125</v>
      </c>
      <c r="I9" s="122"/>
      <c r="J9" s="123">
        <v>70</v>
      </c>
      <c r="K9" s="122"/>
      <c r="L9" s="120">
        <v>0.31944444444444448</v>
      </c>
      <c r="M9" s="120">
        <v>0.32013888888888892</v>
      </c>
      <c r="N9" s="120">
        <v>0.3215277777777778</v>
      </c>
      <c r="O9" s="120">
        <f t="shared" si="1"/>
        <v>0.32222222222222224</v>
      </c>
      <c r="P9" s="120">
        <f t="shared" si="2"/>
        <v>0.32291666666666669</v>
      </c>
      <c r="Q9" s="120">
        <f t="shared" si="3"/>
        <v>0.32430555555555557</v>
      </c>
      <c r="R9" s="120">
        <f t="shared" si="4"/>
        <v>0.32569444444444445</v>
      </c>
      <c r="S9" s="124">
        <v>70</v>
      </c>
    </row>
    <row r="10" spans="1:19" x14ac:dyDescent="0.2">
      <c r="A10" s="125">
        <v>71</v>
      </c>
      <c r="B10" s="126">
        <v>0.31944444444444448</v>
      </c>
      <c r="C10" s="126">
        <v>0.32083333333333336</v>
      </c>
      <c r="D10" s="126">
        <v>0.32222222222222224</v>
      </c>
      <c r="E10" s="126">
        <v>0.32291666666666669</v>
      </c>
      <c r="F10" s="126">
        <v>0.32430555555555557</v>
      </c>
      <c r="G10" s="126">
        <v>0.32569444444444445</v>
      </c>
      <c r="H10" s="126">
        <v>0.3263888888888889</v>
      </c>
      <c r="I10" s="127"/>
      <c r="J10" s="128">
        <v>71</v>
      </c>
      <c r="K10" s="127"/>
      <c r="L10" s="126">
        <v>0.33333333333333337</v>
      </c>
      <c r="M10" s="126">
        <v>0.33402777777777781</v>
      </c>
      <c r="N10" s="126">
        <v>0.3354166666666667</v>
      </c>
      <c r="O10" s="126">
        <f t="shared" si="1"/>
        <v>0.33611111111111114</v>
      </c>
      <c r="P10" s="126">
        <f t="shared" si="2"/>
        <v>0.33680555555555558</v>
      </c>
      <c r="Q10" s="126">
        <f t="shared" si="3"/>
        <v>0.33819444444444446</v>
      </c>
      <c r="R10" s="126">
        <f t="shared" si="4"/>
        <v>0.33958333333333335</v>
      </c>
      <c r="S10" s="129">
        <v>71</v>
      </c>
    </row>
    <row r="11" spans="1:19" x14ac:dyDescent="0.2">
      <c r="A11" s="119">
        <v>70</v>
      </c>
      <c r="B11" s="120">
        <v>0.33333333333333337</v>
      </c>
      <c r="C11" s="120">
        <v>0.33472222222222225</v>
      </c>
      <c r="D11" s="120">
        <v>0.33611111111111114</v>
      </c>
      <c r="E11" s="120">
        <v>0.33680555555555558</v>
      </c>
      <c r="F11" s="120">
        <v>0.33819444444444446</v>
      </c>
      <c r="G11" s="120">
        <v>0.33958333333333335</v>
      </c>
      <c r="H11" s="120">
        <v>0.34027777777777779</v>
      </c>
      <c r="I11" s="122"/>
      <c r="J11" s="123">
        <v>70</v>
      </c>
      <c r="K11" s="122"/>
      <c r="L11" s="120">
        <v>0.34722222222222227</v>
      </c>
      <c r="M11" s="120">
        <v>0.34791666666666671</v>
      </c>
      <c r="N11" s="120">
        <v>0.34930555555555559</v>
      </c>
      <c r="O11" s="120">
        <f t="shared" si="1"/>
        <v>0.35000000000000003</v>
      </c>
      <c r="P11" s="120">
        <f t="shared" si="2"/>
        <v>0.35069444444444448</v>
      </c>
      <c r="Q11" s="120">
        <f t="shared" si="3"/>
        <v>0.35208333333333336</v>
      </c>
      <c r="R11" s="120">
        <f t="shared" si="4"/>
        <v>0.35347222222222224</v>
      </c>
      <c r="S11" s="124">
        <v>70</v>
      </c>
    </row>
    <row r="12" spans="1:19" x14ac:dyDescent="0.2">
      <c r="A12" s="125">
        <v>71</v>
      </c>
      <c r="B12" s="126">
        <v>0.34722222222222227</v>
      </c>
      <c r="C12" s="126">
        <v>0.34861111111111115</v>
      </c>
      <c r="D12" s="126">
        <v>0.35000000000000003</v>
      </c>
      <c r="E12" s="126">
        <v>0.35069444444444448</v>
      </c>
      <c r="F12" s="126">
        <v>0.35208333333333336</v>
      </c>
      <c r="G12" s="126">
        <v>0.35347222222222224</v>
      </c>
      <c r="H12" s="126">
        <v>0.35416666666666669</v>
      </c>
      <c r="I12" s="127"/>
      <c r="J12" s="128">
        <v>71</v>
      </c>
      <c r="K12" s="127"/>
      <c r="L12" s="126">
        <v>0.36111111111111116</v>
      </c>
      <c r="M12" s="126">
        <v>0.3618055555555556</v>
      </c>
      <c r="N12" s="126">
        <v>0.36319444444444449</v>
      </c>
      <c r="O12" s="126">
        <f t="shared" si="1"/>
        <v>0.36388888888888893</v>
      </c>
      <c r="P12" s="126">
        <f t="shared" si="2"/>
        <v>0.36458333333333337</v>
      </c>
      <c r="Q12" s="126">
        <f t="shared" si="3"/>
        <v>0.36597222222222225</v>
      </c>
      <c r="R12" s="126">
        <f t="shared" si="4"/>
        <v>0.36736111111111114</v>
      </c>
      <c r="S12" s="129">
        <v>71</v>
      </c>
    </row>
    <row r="13" spans="1:19" x14ac:dyDescent="0.2">
      <c r="A13" s="130">
        <v>70</v>
      </c>
      <c r="B13" s="131">
        <v>0.36111111111111116</v>
      </c>
      <c r="C13" s="131">
        <v>0.36250000000000004</v>
      </c>
      <c r="D13" s="131">
        <v>0.36388888888888893</v>
      </c>
      <c r="E13" s="131">
        <v>0.36458333333333337</v>
      </c>
      <c r="F13" s="131">
        <v>0.36597222222222225</v>
      </c>
      <c r="G13" s="131">
        <v>0.36736111111111114</v>
      </c>
      <c r="H13" s="131">
        <v>0.36805555555555558</v>
      </c>
      <c r="I13" s="132"/>
      <c r="J13" s="133">
        <v>70</v>
      </c>
      <c r="K13" s="132"/>
      <c r="L13" s="131">
        <v>0.37500000000000006</v>
      </c>
      <c r="M13" s="131">
        <v>0.3756944444444445</v>
      </c>
      <c r="N13" s="131">
        <v>0.37708333333333338</v>
      </c>
      <c r="O13" s="131">
        <f t="shared" si="1"/>
        <v>0.37777777777777782</v>
      </c>
      <c r="P13" s="131">
        <f t="shared" si="2"/>
        <v>0.37847222222222227</v>
      </c>
      <c r="Q13" s="131">
        <f t="shared" si="3"/>
        <v>0.37986111111111115</v>
      </c>
      <c r="R13" s="131">
        <f t="shared" si="4"/>
        <v>0.38125000000000003</v>
      </c>
      <c r="S13" s="134">
        <v>70</v>
      </c>
    </row>
    <row r="14" spans="1:19" x14ac:dyDescent="0.2">
      <c r="A14" s="125">
        <v>71</v>
      </c>
      <c r="B14" s="126">
        <v>0.37500000000000006</v>
      </c>
      <c r="C14" s="126">
        <v>0.37638888888888894</v>
      </c>
      <c r="D14" s="126">
        <v>0.37777777777777782</v>
      </c>
      <c r="E14" s="126">
        <v>0.37847222222222227</v>
      </c>
      <c r="F14" s="126">
        <v>0.37986111111111115</v>
      </c>
      <c r="G14" s="126">
        <v>0.38125000000000003</v>
      </c>
      <c r="H14" s="126">
        <v>0.38194444444444448</v>
      </c>
      <c r="I14" s="127"/>
      <c r="J14" s="128">
        <v>71</v>
      </c>
      <c r="K14" s="127"/>
      <c r="L14" s="126">
        <v>0.38888888888888895</v>
      </c>
      <c r="M14" s="126">
        <v>0.38958333333333339</v>
      </c>
      <c r="N14" s="126">
        <v>0.39097222222222228</v>
      </c>
      <c r="O14" s="126">
        <f t="shared" si="1"/>
        <v>0.39166666666666672</v>
      </c>
      <c r="P14" s="126">
        <f t="shared" si="2"/>
        <v>0.39236111111111116</v>
      </c>
      <c r="Q14" s="126">
        <f t="shared" si="3"/>
        <v>0.39375000000000004</v>
      </c>
      <c r="R14" s="126">
        <f t="shared" si="4"/>
        <v>0.39513888888888893</v>
      </c>
      <c r="S14" s="129">
        <v>71</v>
      </c>
    </row>
    <row r="15" spans="1:19" x14ac:dyDescent="0.2">
      <c r="A15" s="119">
        <v>70</v>
      </c>
      <c r="B15" s="120">
        <v>0.38888888888888895</v>
      </c>
      <c r="C15" s="120">
        <v>0.39027777777777783</v>
      </c>
      <c r="D15" s="120">
        <v>0.39166666666666672</v>
      </c>
      <c r="E15" s="120">
        <v>0.39236111111111116</v>
      </c>
      <c r="F15" s="120">
        <v>0.39375000000000004</v>
      </c>
      <c r="G15" s="120">
        <v>0.39513888888888893</v>
      </c>
      <c r="H15" s="120">
        <v>0.39583333333333337</v>
      </c>
      <c r="I15" s="135"/>
      <c r="J15" s="123">
        <v>70</v>
      </c>
      <c r="K15" s="122"/>
      <c r="L15" s="120">
        <v>0.40277777777777785</v>
      </c>
      <c r="M15" s="120">
        <v>0.40347222222222229</v>
      </c>
      <c r="N15" s="120">
        <v>0.40486111111111117</v>
      </c>
      <c r="O15" s="120">
        <f t="shared" si="1"/>
        <v>0.40555555555555561</v>
      </c>
      <c r="P15" s="120">
        <f t="shared" si="2"/>
        <v>0.40625000000000006</v>
      </c>
      <c r="Q15" s="120">
        <f t="shared" si="3"/>
        <v>0.40763888888888894</v>
      </c>
      <c r="R15" s="120">
        <f t="shared" si="4"/>
        <v>0.40902777777777782</v>
      </c>
      <c r="S15" s="124">
        <v>70</v>
      </c>
    </row>
    <row r="16" spans="1:19" x14ac:dyDescent="0.2">
      <c r="A16" s="125">
        <v>71</v>
      </c>
      <c r="B16" s="126">
        <v>0.40277777777777785</v>
      </c>
      <c r="C16" s="126">
        <v>0.40416666666666673</v>
      </c>
      <c r="D16" s="126">
        <v>0.40555555555555561</v>
      </c>
      <c r="E16" s="126">
        <v>0.40625000000000006</v>
      </c>
      <c r="F16" s="126">
        <v>0.40763888888888894</v>
      </c>
      <c r="G16" s="126">
        <v>0.40902777777777782</v>
      </c>
      <c r="H16" s="126">
        <v>0.40972222222222227</v>
      </c>
      <c r="I16" s="136"/>
      <c r="J16" s="128">
        <v>71</v>
      </c>
      <c r="K16" s="127"/>
      <c r="L16" s="126">
        <v>0.41666666666666674</v>
      </c>
      <c r="M16" s="126">
        <v>0.41736111111111118</v>
      </c>
      <c r="N16" s="126">
        <v>0.41875000000000007</v>
      </c>
      <c r="O16" s="126">
        <f t="shared" si="1"/>
        <v>0.41944444444444451</v>
      </c>
      <c r="P16" s="126">
        <f t="shared" si="2"/>
        <v>0.42013888888888895</v>
      </c>
      <c r="Q16" s="126">
        <f t="shared" si="3"/>
        <v>0.42152777777777783</v>
      </c>
      <c r="R16" s="126">
        <f t="shared" si="4"/>
        <v>0.42291666666666672</v>
      </c>
      <c r="S16" s="129">
        <v>71</v>
      </c>
    </row>
    <row r="17" spans="1:19" x14ac:dyDescent="0.2">
      <c r="A17" s="119">
        <v>70</v>
      </c>
      <c r="B17" s="120">
        <v>0.41666666666666674</v>
      </c>
      <c r="C17" s="120">
        <v>0.41805555555555562</v>
      </c>
      <c r="D17" s="120">
        <v>0.41944444444444451</v>
      </c>
      <c r="E17" s="120">
        <v>0.42013888888888895</v>
      </c>
      <c r="F17" s="120">
        <v>0.42152777777777783</v>
      </c>
      <c r="G17" s="120">
        <v>0.42291666666666672</v>
      </c>
      <c r="H17" s="120">
        <v>0.42361111111111116</v>
      </c>
      <c r="I17" s="135"/>
      <c r="J17" s="123">
        <v>70</v>
      </c>
      <c r="K17" s="122"/>
      <c r="L17" s="120">
        <v>0.43055555555555564</v>
      </c>
      <c r="M17" s="120">
        <v>0.43125000000000008</v>
      </c>
      <c r="N17" s="120">
        <v>0.43263888888888896</v>
      </c>
      <c r="O17" s="120">
        <f t="shared" si="1"/>
        <v>0.4333333333333334</v>
      </c>
      <c r="P17" s="120">
        <f t="shared" si="2"/>
        <v>0.43402777777777785</v>
      </c>
      <c r="Q17" s="120">
        <f t="shared" si="3"/>
        <v>0.43541666666666673</v>
      </c>
      <c r="R17" s="120">
        <f t="shared" si="4"/>
        <v>0.43680555555555561</v>
      </c>
      <c r="S17" s="124">
        <v>70</v>
      </c>
    </row>
    <row r="18" spans="1:19" x14ac:dyDescent="0.2">
      <c r="A18" s="125">
        <v>71</v>
      </c>
      <c r="B18" s="126">
        <v>0.43055555555555564</v>
      </c>
      <c r="C18" s="126">
        <v>0.43194444444444452</v>
      </c>
      <c r="D18" s="126">
        <v>0.4333333333333334</v>
      </c>
      <c r="E18" s="126">
        <v>0.43402777777777785</v>
      </c>
      <c r="F18" s="126">
        <v>0.43541666666666673</v>
      </c>
      <c r="G18" s="126">
        <v>0.43680555555555561</v>
      </c>
      <c r="H18" s="126">
        <v>0.43750000000000006</v>
      </c>
      <c r="I18" s="136"/>
      <c r="J18" s="128">
        <v>71</v>
      </c>
      <c r="K18" s="127"/>
      <c r="L18" s="126">
        <v>0.44444444444444453</v>
      </c>
      <c r="M18" s="126">
        <v>0.44513888888888897</v>
      </c>
      <c r="N18" s="126">
        <v>0.44652777777777786</v>
      </c>
      <c r="O18" s="126">
        <f t="shared" si="1"/>
        <v>0.4472222222222223</v>
      </c>
      <c r="P18" s="126">
        <f t="shared" si="2"/>
        <v>0.44791666666666674</v>
      </c>
      <c r="Q18" s="126">
        <f t="shared" si="3"/>
        <v>0.44930555555555562</v>
      </c>
      <c r="R18" s="126">
        <f t="shared" si="4"/>
        <v>0.45069444444444451</v>
      </c>
      <c r="S18" s="129">
        <v>71</v>
      </c>
    </row>
    <row r="19" spans="1:19" x14ac:dyDescent="0.2">
      <c r="A19" s="119">
        <v>70</v>
      </c>
      <c r="B19" s="120">
        <v>0.44444444444444453</v>
      </c>
      <c r="C19" s="120">
        <v>0.44583333333333341</v>
      </c>
      <c r="D19" s="120">
        <v>0.4472222222222223</v>
      </c>
      <c r="E19" s="120">
        <v>0.44791666666666674</v>
      </c>
      <c r="F19" s="120">
        <v>0.44930555555555562</v>
      </c>
      <c r="G19" s="120">
        <v>0.45069444444444451</v>
      </c>
      <c r="H19" s="120">
        <v>0.45138888888888895</v>
      </c>
      <c r="I19" s="135"/>
      <c r="J19" s="123">
        <v>70</v>
      </c>
      <c r="K19" s="122"/>
      <c r="L19" s="120">
        <v>0.45833333333333343</v>
      </c>
      <c r="M19" s="120">
        <v>0.45902777777777787</v>
      </c>
      <c r="N19" s="120">
        <v>0.46041666666666675</v>
      </c>
      <c r="O19" s="120">
        <f t="shared" si="1"/>
        <v>0.46111111111111119</v>
      </c>
      <c r="P19" s="120">
        <f t="shared" si="2"/>
        <v>0.46180555555555564</v>
      </c>
      <c r="Q19" s="120">
        <f t="shared" si="3"/>
        <v>0.46319444444444452</v>
      </c>
      <c r="R19" s="120">
        <f t="shared" si="4"/>
        <v>0.4645833333333334</v>
      </c>
      <c r="S19" s="124">
        <v>70</v>
      </c>
    </row>
    <row r="20" spans="1:19" x14ac:dyDescent="0.2">
      <c r="A20" s="125">
        <v>71</v>
      </c>
      <c r="B20" s="126">
        <v>0.45833333333333343</v>
      </c>
      <c r="C20" s="126">
        <v>0.45972222222222231</v>
      </c>
      <c r="D20" s="126">
        <v>0.46111111111111119</v>
      </c>
      <c r="E20" s="126">
        <v>0.46180555555555564</v>
      </c>
      <c r="F20" s="126">
        <v>0.46319444444444452</v>
      </c>
      <c r="G20" s="126">
        <v>0.4645833333333334</v>
      </c>
      <c r="H20" s="126">
        <v>0.46527777777777785</v>
      </c>
      <c r="I20" s="136"/>
      <c r="J20" s="128">
        <v>71</v>
      </c>
      <c r="K20" s="127"/>
      <c r="L20" s="126">
        <v>0.47222222222222232</v>
      </c>
      <c r="M20" s="126">
        <v>0.47291666666666676</v>
      </c>
      <c r="N20" s="126">
        <v>0.47430555555555565</v>
      </c>
      <c r="O20" s="126">
        <f t="shared" si="1"/>
        <v>0.47500000000000009</v>
      </c>
      <c r="P20" s="126">
        <f t="shared" si="2"/>
        <v>0.47569444444444453</v>
      </c>
      <c r="Q20" s="126">
        <f t="shared" si="3"/>
        <v>0.47708333333333341</v>
      </c>
      <c r="R20" s="126">
        <f t="shared" si="4"/>
        <v>0.4784722222222223</v>
      </c>
      <c r="S20" s="129">
        <v>71</v>
      </c>
    </row>
    <row r="21" spans="1:19" x14ac:dyDescent="0.2">
      <c r="A21" s="119">
        <v>70</v>
      </c>
      <c r="B21" s="120">
        <v>0.47222222222222232</v>
      </c>
      <c r="C21" s="120">
        <v>0.4736111111111112</v>
      </c>
      <c r="D21" s="120">
        <v>0.47500000000000009</v>
      </c>
      <c r="E21" s="120">
        <v>0.47569444444444453</v>
      </c>
      <c r="F21" s="120">
        <v>0.47708333333333341</v>
      </c>
      <c r="G21" s="120">
        <v>0.4784722222222223</v>
      </c>
      <c r="H21" s="120">
        <v>0.47916666666666674</v>
      </c>
      <c r="I21" s="135"/>
      <c r="J21" s="123">
        <v>70</v>
      </c>
      <c r="K21" s="122"/>
      <c r="L21" s="120">
        <v>0.48611111111111122</v>
      </c>
      <c r="M21" s="120">
        <v>0.48680555555555566</v>
      </c>
      <c r="N21" s="120">
        <v>0.48819444444444454</v>
      </c>
      <c r="O21" s="120">
        <f t="shared" si="1"/>
        <v>0.48888888888888898</v>
      </c>
      <c r="P21" s="120">
        <f t="shared" si="2"/>
        <v>0.48958333333333343</v>
      </c>
      <c r="Q21" s="120">
        <f t="shared" si="3"/>
        <v>0.49097222222222231</v>
      </c>
      <c r="R21" s="120">
        <f t="shared" si="4"/>
        <v>0.49236111111111119</v>
      </c>
      <c r="S21" s="124">
        <v>70</v>
      </c>
    </row>
    <row r="22" spans="1:19" x14ac:dyDescent="0.2">
      <c r="A22" s="125">
        <v>71</v>
      </c>
      <c r="B22" s="126">
        <v>0.48611111111111122</v>
      </c>
      <c r="C22" s="126">
        <v>0.4875000000000001</v>
      </c>
      <c r="D22" s="126">
        <v>0.48888888888888898</v>
      </c>
      <c r="E22" s="126">
        <v>0.48958333333333343</v>
      </c>
      <c r="F22" s="126">
        <v>0.49097222222222231</v>
      </c>
      <c r="G22" s="126">
        <v>0.49236111111111119</v>
      </c>
      <c r="H22" s="126">
        <v>0.49305555555555564</v>
      </c>
      <c r="I22" s="136"/>
      <c r="J22" s="128">
        <v>71</v>
      </c>
      <c r="K22" s="127"/>
      <c r="L22" s="126">
        <v>0.50000000000000011</v>
      </c>
      <c r="M22" s="126">
        <v>0.50069444444444455</v>
      </c>
      <c r="N22" s="126">
        <v>0.50208333333333344</v>
      </c>
      <c r="O22" s="126">
        <f t="shared" si="1"/>
        <v>0.50277777777777788</v>
      </c>
      <c r="P22" s="126">
        <f t="shared" si="2"/>
        <v>0.50347222222222232</v>
      </c>
      <c r="Q22" s="126">
        <f t="shared" si="3"/>
        <v>0.5048611111111112</v>
      </c>
      <c r="R22" s="126">
        <f t="shared" si="4"/>
        <v>0.50625000000000009</v>
      </c>
      <c r="S22" s="129">
        <v>71</v>
      </c>
    </row>
    <row r="23" spans="1:19" x14ac:dyDescent="0.2">
      <c r="A23" s="119">
        <v>70</v>
      </c>
      <c r="B23" s="120">
        <v>0.50000000000000011</v>
      </c>
      <c r="C23" s="120">
        <v>0.50138888888888899</v>
      </c>
      <c r="D23" s="120">
        <v>0.50277777777777788</v>
      </c>
      <c r="E23" s="120">
        <v>0.50347222222222232</v>
      </c>
      <c r="F23" s="120">
        <v>0.5048611111111112</v>
      </c>
      <c r="G23" s="120">
        <v>0.50625000000000009</v>
      </c>
      <c r="H23" s="120">
        <v>0.50694444444444453</v>
      </c>
      <c r="I23" s="135"/>
      <c r="J23" s="123">
        <v>70</v>
      </c>
      <c r="K23" s="122"/>
      <c r="L23" s="120">
        <v>0.51388888888888895</v>
      </c>
      <c r="M23" s="120">
        <v>0.51458333333333339</v>
      </c>
      <c r="N23" s="120">
        <v>0.51597222222222228</v>
      </c>
      <c r="O23" s="120">
        <f t="shared" si="1"/>
        <v>0.51666666666666672</v>
      </c>
      <c r="P23" s="120">
        <f t="shared" si="2"/>
        <v>0.51736111111111116</v>
      </c>
      <c r="Q23" s="120">
        <f t="shared" si="3"/>
        <v>0.51875000000000004</v>
      </c>
      <c r="R23" s="120">
        <f t="shared" si="4"/>
        <v>0.52013888888888893</v>
      </c>
      <c r="S23" s="124">
        <v>70</v>
      </c>
    </row>
    <row r="24" spans="1:19" x14ac:dyDescent="0.2">
      <c r="A24" s="125">
        <v>71</v>
      </c>
      <c r="B24" s="126">
        <v>0.51388888888888895</v>
      </c>
      <c r="C24" s="126">
        <v>0.51527777777777783</v>
      </c>
      <c r="D24" s="126">
        <v>0.51666666666666672</v>
      </c>
      <c r="E24" s="126">
        <v>0.51736111111111116</v>
      </c>
      <c r="F24" s="126">
        <v>0.51875000000000004</v>
      </c>
      <c r="G24" s="126">
        <v>0.52013888888888893</v>
      </c>
      <c r="H24" s="126">
        <v>0.52083333333333337</v>
      </c>
      <c r="I24" s="136"/>
      <c r="J24" s="128">
        <v>71</v>
      </c>
      <c r="K24" s="127"/>
      <c r="L24" s="126">
        <v>0.52777777777777779</v>
      </c>
      <c r="M24" s="126">
        <v>0.52847222222222223</v>
      </c>
      <c r="N24" s="126">
        <v>0.52986111111111112</v>
      </c>
      <c r="O24" s="126">
        <f t="shared" si="1"/>
        <v>0.53055555555555556</v>
      </c>
      <c r="P24" s="126">
        <f t="shared" si="2"/>
        <v>0.53125</v>
      </c>
      <c r="Q24" s="126">
        <f t="shared" si="3"/>
        <v>0.53263888888888888</v>
      </c>
      <c r="R24" s="126">
        <f t="shared" si="4"/>
        <v>0.53402777777777777</v>
      </c>
      <c r="S24" s="129">
        <v>71</v>
      </c>
    </row>
    <row r="25" spans="1:19" x14ac:dyDescent="0.2">
      <c r="A25" s="119">
        <v>70</v>
      </c>
      <c r="B25" s="120">
        <v>0.52777777777777779</v>
      </c>
      <c r="C25" s="120">
        <v>0.52916666666666667</v>
      </c>
      <c r="D25" s="120">
        <v>0.53055555555555556</v>
      </c>
      <c r="E25" s="120">
        <v>0.53125</v>
      </c>
      <c r="F25" s="120">
        <v>0.53263888888888888</v>
      </c>
      <c r="G25" s="120">
        <v>0.53402777777777777</v>
      </c>
      <c r="H25" s="120">
        <v>0.53472222222222221</v>
      </c>
      <c r="I25" s="135"/>
      <c r="J25" s="123">
        <v>70</v>
      </c>
      <c r="K25" s="122"/>
      <c r="L25" s="120">
        <v>0.54166666666666663</v>
      </c>
      <c r="M25" s="120">
        <v>0.54236111111111107</v>
      </c>
      <c r="N25" s="120">
        <v>0.54374999999999996</v>
      </c>
      <c r="O25" s="120">
        <f t="shared" si="1"/>
        <v>0.5444444444444444</v>
      </c>
      <c r="P25" s="120">
        <f t="shared" si="2"/>
        <v>0.54513888888888884</v>
      </c>
      <c r="Q25" s="120">
        <f t="shared" si="3"/>
        <v>0.54652777777777772</v>
      </c>
      <c r="R25" s="120">
        <f t="shared" si="4"/>
        <v>0.54791666666666661</v>
      </c>
      <c r="S25" s="124">
        <v>70</v>
      </c>
    </row>
    <row r="26" spans="1:19" x14ac:dyDescent="0.2">
      <c r="A26" s="125">
        <v>71</v>
      </c>
      <c r="B26" s="126">
        <v>0.54166666666666663</v>
      </c>
      <c r="C26" s="126">
        <v>0.54305555555555551</v>
      </c>
      <c r="D26" s="126">
        <v>0.5444444444444444</v>
      </c>
      <c r="E26" s="126">
        <v>0.54513888888888884</v>
      </c>
      <c r="F26" s="126">
        <v>0.54652777777777772</v>
      </c>
      <c r="G26" s="126">
        <v>0.54791666666666661</v>
      </c>
      <c r="H26" s="126">
        <v>0.54861111111111105</v>
      </c>
      <c r="I26" s="136"/>
      <c r="J26" s="128">
        <v>71</v>
      </c>
      <c r="K26" s="127"/>
      <c r="L26" s="126">
        <v>0.55555555555555547</v>
      </c>
      <c r="M26" s="126">
        <v>0.55624999999999991</v>
      </c>
      <c r="N26" s="126">
        <v>0.5576388888888888</v>
      </c>
      <c r="O26" s="126">
        <f t="shared" si="1"/>
        <v>0.55833333333333324</v>
      </c>
      <c r="P26" s="126">
        <f t="shared" si="2"/>
        <v>0.55902777777777768</v>
      </c>
      <c r="Q26" s="126">
        <f t="shared" si="3"/>
        <v>0.56041666666666656</v>
      </c>
      <c r="R26" s="126">
        <f t="shared" si="4"/>
        <v>0.56180555555555545</v>
      </c>
      <c r="S26" s="129">
        <v>71</v>
      </c>
    </row>
    <row r="27" spans="1:19" x14ac:dyDescent="0.2">
      <c r="A27" s="119">
        <v>70</v>
      </c>
      <c r="B27" s="120">
        <v>0.55555555555555547</v>
      </c>
      <c r="C27" s="120">
        <v>0.55694444444444435</v>
      </c>
      <c r="D27" s="120">
        <v>0.55833333333333324</v>
      </c>
      <c r="E27" s="120">
        <v>0.55902777777777768</v>
      </c>
      <c r="F27" s="120">
        <v>0.56041666666666656</v>
      </c>
      <c r="G27" s="120">
        <v>0.56180555555555545</v>
      </c>
      <c r="H27" s="120">
        <v>0.56249999999999989</v>
      </c>
      <c r="I27" s="135"/>
      <c r="J27" s="123">
        <v>70</v>
      </c>
      <c r="K27" s="122"/>
      <c r="L27" s="120">
        <v>0.56944444444444431</v>
      </c>
      <c r="M27" s="120">
        <v>0.57013888888888875</v>
      </c>
      <c r="N27" s="120">
        <v>0.57152777777777763</v>
      </c>
      <c r="O27" s="120">
        <f t="shared" si="1"/>
        <v>0.57222222222222208</v>
      </c>
      <c r="P27" s="120">
        <f t="shared" si="2"/>
        <v>0.57291666666666652</v>
      </c>
      <c r="Q27" s="120">
        <f t="shared" si="3"/>
        <v>0.5743055555555554</v>
      </c>
      <c r="R27" s="120">
        <f t="shared" si="4"/>
        <v>0.57569444444444429</v>
      </c>
      <c r="S27" s="124">
        <v>70</v>
      </c>
    </row>
    <row r="28" spans="1:19" x14ac:dyDescent="0.2">
      <c r="A28" s="125">
        <v>71</v>
      </c>
      <c r="B28" s="126">
        <v>0.56944444444444431</v>
      </c>
      <c r="C28" s="126">
        <v>0.57083333333333319</v>
      </c>
      <c r="D28" s="126">
        <v>0.57222222222222208</v>
      </c>
      <c r="E28" s="126">
        <v>0.57291666666666652</v>
      </c>
      <c r="F28" s="126">
        <v>0.5743055555555554</v>
      </c>
      <c r="G28" s="126">
        <v>0.57569444444444429</v>
      </c>
      <c r="H28" s="126">
        <v>0.57638888888888873</v>
      </c>
      <c r="I28" s="136"/>
      <c r="J28" s="128">
        <v>71</v>
      </c>
      <c r="K28" s="127"/>
      <c r="L28" s="126">
        <v>0.58333333333333315</v>
      </c>
      <c r="M28" s="126">
        <v>0.58402777777777759</v>
      </c>
      <c r="N28" s="126">
        <v>0.58541666666666647</v>
      </c>
      <c r="O28" s="126">
        <f t="shared" si="1"/>
        <v>0.58611111111111092</v>
      </c>
      <c r="P28" s="126">
        <f t="shared" si="2"/>
        <v>0.58680555555555536</v>
      </c>
      <c r="Q28" s="126">
        <f t="shared" si="3"/>
        <v>0.58819444444444424</v>
      </c>
      <c r="R28" s="126">
        <f t="shared" si="4"/>
        <v>0.58958333333333313</v>
      </c>
      <c r="S28" s="129">
        <v>71</v>
      </c>
    </row>
    <row r="29" spans="1:19" x14ac:dyDescent="0.2">
      <c r="A29" s="119">
        <v>70</v>
      </c>
      <c r="B29" s="120">
        <v>0.58333333333333315</v>
      </c>
      <c r="C29" s="120">
        <v>0.58472222222222203</v>
      </c>
      <c r="D29" s="120">
        <v>0.58611111111111092</v>
      </c>
      <c r="E29" s="120">
        <v>0.58680555555555536</v>
      </c>
      <c r="F29" s="120">
        <v>0.58819444444444424</v>
      </c>
      <c r="G29" s="120">
        <v>0.58958333333333313</v>
      </c>
      <c r="H29" s="120">
        <v>0.59027777777777757</v>
      </c>
      <c r="I29" s="135"/>
      <c r="J29" s="123">
        <v>70</v>
      </c>
      <c r="K29" s="122"/>
      <c r="L29" s="120">
        <v>0.59722222222222199</v>
      </c>
      <c r="M29" s="120">
        <v>0.59791666666666643</v>
      </c>
      <c r="N29" s="120">
        <v>0.59930555555555531</v>
      </c>
      <c r="O29" s="120">
        <f t="shared" si="1"/>
        <v>0.59999999999999976</v>
      </c>
      <c r="P29" s="120">
        <f t="shared" si="2"/>
        <v>0.6006944444444442</v>
      </c>
      <c r="Q29" s="120">
        <f t="shared" si="3"/>
        <v>0.60208333333333308</v>
      </c>
      <c r="R29" s="120">
        <f t="shared" si="4"/>
        <v>0.60347222222222197</v>
      </c>
      <c r="S29" s="124">
        <v>70</v>
      </c>
    </row>
    <row r="30" spans="1:19" x14ac:dyDescent="0.2">
      <c r="A30" s="125">
        <v>71</v>
      </c>
      <c r="B30" s="126">
        <v>0.59722222222222199</v>
      </c>
      <c r="C30" s="126">
        <v>0.59861111111111087</v>
      </c>
      <c r="D30" s="126">
        <v>0.59999999999999976</v>
      </c>
      <c r="E30" s="126">
        <v>0.6006944444444442</v>
      </c>
      <c r="F30" s="126">
        <v>0.60208333333333308</v>
      </c>
      <c r="G30" s="126">
        <v>0.60347222222222197</v>
      </c>
      <c r="H30" s="126">
        <v>0.60416666666666641</v>
      </c>
      <c r="I30" s="136"/>
      <c r="J30" s="128">
        <v>71</v>
      </c>
      <c r="K30" s="127"/>
      <c r="L30" s="126">
        <v>0.61111111111111083</v>
      </c>
      <c r="M30" s="126">
        <v>0.61180555555555527</v>
      </c>
      <c r="N30" s="126">
        <v>0.61319444444444415</v>
      </c>
      <c r="O30" s="126">
        <f t="shared" si="1"/>
        <v>0.6138888888888886</v>
      </c>
      <c r="P30" s="126">
        <f t="shared" si="2"/>
        <v>0.61458333333333304</v>
      </c>
      <c r="Q30" s="126">
        <f t="shared" si="3"/>
        <v>0.61597222222222192</v>
      </c>
      <c r="R30" s="126">
        <f t="shared" si="4"/>
        <v>0.61736111111111081</v>
      </c>
      <c r="S30" s="129">
        <v>71</v>
      </c>
    </row>
    <row r="31" spans="1:19" x14ac:dyDescent="0.2">
      <c r="A31" s="130">
        <v>70</v>
      </c>
      <c r="B31" s="131">
        <v>0.61111111111111083</v>
      </c>
      <c r="C31" s="131">
        <v>0.61249999999999971</v>
      </c>
      <c r="D31" s="131">
        <v>0.6138888888888886</v>
      </c>
      <c r="E31" s="131">
        <v>0.61458333333333304</v>
      </c>
      <c r="F31" s="131">
        <v>0.61597222222222192</v>
      </c>
      <c r="G31" s="131">
        <v>0.61736111111111081</v>
      </c>
      <c r="H31" s="131">
        <v>0.61805555555555525</v>
      </c>
      <c r="I31" s="137"/>
      <c r="J31" s="133">
        <v>70</v>
      </c>
      <c r="K31" s="132"/>
      <c r="L31" s="131">
        <v>0.62499999999999967</v>
      </c>
      <c r="M31" s="131">
        <v>0.62569444444444411</v>
      </c>
      <c r="N31" s="131">
        <v>0.62708333333333299</v>
      </c>
      <c r="O31" s="131">
        <f t="shared" si="1"/>
        <v>0.62777777777777743</v>
      </c>
      <c r="P31" s="131">
        <f t="shared" si="2"/>
        <v>0.62847222222222188</v>
      </c>
      <c r="Q31" s="131">
        <f t="shared" si="3"/>
        <v>0.62986111111111076</v>
      </c>
      <c r="R31" s="131">
        <f t="shared" si="4"/>
        <v>0.63124999999999964</v>
      </c>
      <c r="S31" s="134">
        <v>70</v>
      </c>
    </row>
    <row r="32" spans="1:19" x14ac:dyDescent="0.2">
      <c r="A32" s="125">
        <v>71</v>
      </c>
      <c r="B32" s="126">
        <v>0.62499999999999967</v>
      </c>
      <c r="C32" s="126">
        <v>0.62638888888888855</v>
      </c>
      <c r="D32" s="126">
        <v>0.62777777777777743</v>
      </c>
      <c r="E32" s="126">
        <v>0.62847222222222188</v>
      </c>
      <c r="F32" s="126">
        <v>0.62986111111111076</v>
      </c>
      <c r="G32" s="126">
        <v>0.63124999999999964</v>
      </c>
      <c r="H32" s="126">
        <v>0.63194444444444409</v>
      </c>
      <c r="I32" s="136"/>
      <c r="J32" s="128">
        <v>71</v>
      </c>
      <c r="K32" s="127"/>
      <c r="L32" s="126">
        <v>0.63888888888888851</v>
      </c>
      <c r="M32" s="126">
        <v>0.63958333333333295</v>
      </c>
      <c r="N32" s="126">
        <v>0.64097222222222183</v>
      </c>
      <c r="O32" s="126">
        <f t="shared" si="1"/>
        <v>0.64166666666666627</v>
      </c>
      <c r="P32" s="126">
        <f t="shared" si="2"/>
        <v>0.64236111111111072</v>
      </c>
      <c r="Q32" s="126">
        <f t="shared" si="3"/>
        <v>0.6437499999999996</v>
      </c>
      <c r="R32" s="126">
        <f t="shared" si="4"/>
        <v>0.64513888888888848</v>
      </c>
      <c r="S32" s="129">
        <v>71</v>
      </c>
    </row>
    <row r="33" spans="1:19" x14ac:dyDescent="0.2">
      <c r="A33" s="119">
        <v>70</v>
      </c>
      <c r="B33" s="120">
        <v>0.63888888888888851</v>
      </c>
      <c r="C33" s="120">
        <v>0.64027777777777739</v>
      </c>
      <c r="D33" s="120">
        <v>0.64166666666666627</v>
      </c>
      <c r="E33" s="120">
        <v>0.64236111111111072</v>
      </c>
      <c r="F33" s="120">
        <v>0.6437499999999996</v>
      </c>
      <c r="G33" s="120">
        <v>0.64513888888888848</v>
      </c>
      <c r="H33" s="120">
        <v>0.64583333333333293</v>
      </c>
      <c r="I33" s="135"/>
      <c r="J33" s="123">
        <v>70</v>
      </c>
      <c r="K33" s="122"/>
      <c r="L33" s="120">
        <v>0.65277777777777735</v>
      </c>
      <c r="M33" s="120">
        <v>0.65347222222222179</v>
      </c>
      <c r="N33" s="120">
        <v>0.65486111111111067</v>
      </c>
      <c r="O33" s="120">
        <f t="shared" si="1"/>
        <v>0.65555555555555511</v>
      </c>
      <c r="P33" s="120">
        <f t="shared" si="2"/>
        <v>0.65624999999999956</v>
      </c>
      <c r="Q33" s="120">
        <f t="shared" si="3"/>
        <v>0.65763888888888844</v>
      </c>
      <c r="R33" s="120">
        <f t="shared" si="4"/>
        <v>0.65902777777777732</v>
      </c>
      <c r="S33" s="124">
        <v>70</v>
      </c>
    </row>
    <row r="34" spans="1:19" x14ac:dyDescent="0.2">
      <c r="A34" s="125">
        <v>71</v>
      </c>
      <c r="B34" s="126">
        <v>0.65277777777777735</v>
      </c>
      <c r="C34" s="126">
        <v>0.65416666666666623</v>
      </c>
      <c r="D34" s="126">
        <v>0.65555555555555511</v>
      </c>
      <c r="E34" s="126">
        <v>0.65624999999999956</v>
      </c>
      <c r="F34" s="126">
        <v>0.65763888888888844</v>
      </c>
      <c r="G34" s="126">
        <v>0.65902777777777732</v>
      </c>
      <c r="H34" s="126">
        <v>0.65972222222222177</v>
      </c>
      <c r="I34" s="136"/>
      <c r="J34" s="128">
        <v>71</v>
      </c>
      <c r="K34" s="127"/>
      <c r="L34" s="126">
        <v>0.66666666666666619</v>
      </c>
      <c r="M34" s="126">
        <v>0.66736111111111063</v>
      </c>
      <c r="N34" s="126">
        <v>0.66874999999999951</v>
      </c>
      <c r="O34" s="126">
        <f t="shared" si="1"/>
        <v>0.66944444444444395</v>
      </c>
      <c r="P34" s="126">
        <f t="shared" si="2"/>
        <v>0.6701388888888884</v>
      </c>
      <c r="Q34" s="126">
        <f t="shared" si="3"/>
        <v>0.67152777777777728</v>
      </c>
      <c r="R34" s="126">
        <f t="shared" si="4"/>
        <v>0.67291666666666616</v>
      </c>
      <c r="S34" s="129">
        <v>71</v>
      </c>
    </row>
    <row r="35" spans="1:19" x14ac:dyDescent="0.2">
      <c r="A35" s="119">
        <v>70</v>
      </c>
      <c r="B35" s="120">
        <v>0.66666666666666619</v>
      </c>
      <c r="C35" s="120">
        <v>0.66805555555555507</v>
      </c>
      <c r="D35" s="120">
        <v>0.66944444444444395</v>
      </c>
      <c r="E35" s="120">
        <v>0.6701388888888884</v>
      </c>
      <c r="F35" s="120">
        <v>0.67152777777777728</v>
      </c>
      <c r="G35" s="120">
        <v>0.67291666666666616</v>
      </c>
      <c r="H35" s="120">
        <v>0.67361111111111061</v>
      </c>
      <c r="I35" s="135"/>
      <c r="J35" s="123">
        <v>70</v>
      </c>
      <c r="K35" s="122"/>
      <c r="L35" s="120">
        <v>0.68055555555555503</v>
      </c>
      <c r="M35" s="120">
        <v>0.68124999999999947</v>
      </c>
      <c r="N35" s="120">
        <v>0.68263888888888835</v>
      </c>
      <c r="O35" s="120">
        <f t="shared" si="1"/>
        <v>0.68333333333333279</v>
      </c>
      <c r="P35" s="120">
        <f t="shared" si="2"/>
        <v>0.68402777777777724</v>
      </c>
      <c r="Q35" s="120">
        <f t="shared" si="3"/>
        <v>0.68541666666666612</v>
      </c>
      <c r="R35" s="120">
        <f t="shared" si="4"/>
        <v>0.686805555555555</v>
      </c>
      <c r="S35" s="124">
        <v>70</v>
      </c>
    </row>
    <row r="36" spans="1:19" x14ac:dyDescent="0.2">
      <c r="A36" s="125">
        <v>71</v>
      </c>
      <c r="B36" s="126">
        <v>0.68055555555555503</v>
      </c>
      <c r="C36" s="126">
        <v>0.68194444444444391</v>
      </c>
      <c r="D36" s="126">
        <v>0.68333333333333279</v>
      </c>
      <c r="E36" s="126">
        <v>0.68402777777777724</v>
      </c>
      <c r="F36" s="126">
        <v>0.68541666666666612</v>
      </c>
      <c r="G36" s="126">
        <v>0.686805555555555</v>
      </c>
      <c r="H36" s="126">
        <v>0.68749999999999944</v>
      </c>
      <c r="I36" s="136"/>
      <c r="J36" s="128">
        <v>71</v>
      </c>
      <c r="K36" s="127"/>
      <c r="L36" s="126">
        <v>0.69444444444444386</v>
      </c>
      <c r="M36" s="126">
        <v>0.69513888888888831</v>
      </c>
      <c r="N36" s="126">
        <v>0.69652777777777719</v>
      </c>
      <c r="O36" s="126">
        <f t="shared" si="1"/>
        <v>0.69722222222222163</v>
      </c>
      <c r="P36" s="126">
        <f t="shared" si="2"/>
        <v>0.69791666666666607</v>
      </c>
      <c r="Q36" s="126">
        <f t="shared" si="3"/>
        <v>0.69930555555555496</v>
      </c>
      <c r="R36" s="126">
        <f t="shared" si="4"/>
        <v>0.70069444444444384</v>
      </c>
      <c r="S36" s="129">
        <v>71</v>
      </c>
    </row>
    <row r="37" spans="1:19" x14ac:dyDescent="0.2">
      <c r="A37" s="119">
        <v>70</v>
      </c>
      <c r="B37" s="120">
        <v>0.69444444444444386</v>
      </c>
      <c r="C37" s="120">
        <v>0.69583333333333275</v>
      </c>
      <c r="D37" s="120">
        <v>0.69722222222222163</v>
      </c>
      <c r="E37" s="120">
        <v>0.69791666666666607</v>
      </c>
      <c r="F37" s="120">
        <v>0.69930555555555496</v>
      </c>
      <c r="G37" s="120">
        <v>0.70069444444444384</v>
      </c>
      <c r="H37" s="120">
        <v>0.70138888888888828</v>
      </c>
      <c r="I37" s="135"/>
      <c r="J37" s="123">
        <v>70</v>
      </c>
      <c r="K37" s="122"/>
      <c r="L37" s="120">
        <v>0.7083333333333327</v>
      </c>
      <c r="M37" s="120">
        <v>0.70902777777777715</v>
      </c>
      <c r="N37" s="120">
        <v>0.71041666666666603</v>
      </c>
      <c r="O37" s="120">
        <f t="shared" si="1"/>
        <v>0.71111111111111047</v>
      </c>
      <c r="P37" s="120">
        <f t="shared" si="2"/>
        <v>0.71180555555555491</v>
      </c>
      <c r="Q37" s="120">
        <f t="shared" si="3"/>
        <v>0.7131944444444438</v>
      </c>
      <c r="R37" s="120">
        <f t="shared" si="4"/>
        <v>0.71458333333333268</v>
      </c>
      <c r="S37" s="124">
        <v>70</v>
      </c>
    </row>
    <row r="38" spans="1:19" x14ac:dyDescent="0.2">
      <c r="A38" s="125">
        <v>71</v>
      </c>
      <c r="B38" s="126">
        <v>0.7083333333333327</v>
      </c>
      <c r="C38" s="126">
        <v>0.70972222222222159</v>
      </c>
      <c r="D38" s="126">
        <v>0.71111111111111047</v>
      </c>
      <c r="E38" s="126">
        <v>0.71180555555555491</v>
      </c>
      <c r="F38" s="126">
        <v>0.7131944444444438</v>
      </c>
      <c r="G38" s="126">
        <v>0.71458333333333268</v>
      </c>
      <c r="H38" s="126">
        <v>0.71527777777777712</v>
      </c>
      <c r="I38" s="136"/>
      <c r="J38" s="128">
        <v>71</v>
      </c>
      <c r="K38" s="127"/>
      <c r="L38" s="126">
        <v>0.72222222222222154</v>
      </c>
      <c r="M38" s="126">
        <v>0.72291666666666599</v>
      </c>
      <c r="N38" s="126">
        <v>0.72430555555555487</v>
      </c>
      <c r="O38" s="126">
        <f t="shared" si="1"/>
        <v>0.72499999999999931</v>
      </c>
      <c r="P38" s="126">
        <f t="shared" si="2"/>
        <v>0.72569444444444375</v>
      </c>
      <c r="Q38" s="126">
        <f t="shared" si="3"/>
        <v>0.72708333333333264</v>
      </c>
      <c r="R38" s="126">
        <f t="shared" si="4"/>
        <v>0.72847222222222152</v>
      </c>
      <c r="S38" s="129">
        <v>71</v>
      </c>
    </row>
    <row r="39" spans="1:19" x14ac:dyDescent="0.2">
      <c r="A39" s="119">
        <v>70</v>
      </c>
      <c r="B39" s="120">
        <v>0.72222222222222154</v>
      </c>
      <c r="C39" s="120">
        <v>0.72361111111111043</v>
      </c>
      <c r="D39" s="120">
        <v>0.72499999999999931</v>
      </c>
      <c r="E39" s="120">
        <v>0.72569444444444375</v>
      </c>
      <c r="F39" s="120">
        <v>0.72708333333333264</v>
      </c>
      <c r="G39" s="120">
        <v>0.72847222222222152</v>
      </c>
      <c r="H39" s="120">
        <v>0.72916666666666596</v>
      </c>
      <c r="I39" s="135"/>
      <c r="J39" s="123">
        <v>70</v>
      </c>
      <c r="K39" s="122"/>
      <c r="L39" s="120">
        <v>0.73611111111111038</v>
      </c>
      <c r="M39" s="120">
        <v>0.73680555555555483</v>
      </c>
      <c r="N39" s="120">
        <v>0.73819444444444371</v>
      </c>
      <c r="O39" s="120">
        <f t="shared" si="1"/>
        <v>0.73888888888888815</v>
      </c>
      <c r="P39" s="120">
        <f t="shared" si="2"/>
        <v>0.73958333333333259</v>
      </c>
      <c r="Q39" s="120">
        <f t="shared" si="3"/>
        <v>0.74097222222222148</v>
      </c>
      <c r="R39" s="120">
        <f t="shared" si="4"/>
        <v>0.74236111111111036</v>
      </c>
      <c r="S39" s="124">
        <v>70</v>
      </c>
    </row>
    <row r="40" spans="1:19" x14ac:dyDescent="0.2">
      <c r="A40" s="125">
        <v>71</v>
      </c>
      <c r="B40" s="126">
        <v>0.73611111111111038</v>
      </c>
      <c r="C40" s="126">
        <v>0.73749999999999927</v>
      </c>
      <c r="D40" s="126">
        <v>0.73888888888888815</v>
      </c>
      <c r="E40" s="126">
        <v>0.73958333333333259</v>
      </c>
      <c r="F40" s="126">
        <v>0.74097222222222148</v>
      </c>
      <c r="G40" s="126">
        <v>0.74236111111111036</v>
      </c>
      <c r="H40" s="126">
        <v>0.7430555555555548</v>
      </c>
      <c r="I40" s="136"/>
      <c r="J40" s="128">
        <v>71</v>
      </c>
      <c r="K40" s="127"/>
      <c r="L40" s="126">
        <v>0.74999999999999922</v>
      </c>
      <c r="M40" s="126">
        <v>0.75069444444444366</v>
      </c>
      <c r="N40" s="126">
        <v>0.75208333333333255</v>
      </c>
      <c r="O40" s="126">
        <f t="shared" si="1"/>
        <v>0.75277777777777699</v>
      </c>
      <c r="P40" s="126">
        <f t="shared" si="2"/>
        <v>0.75347222222222143</v>
      </c>
      <c r="Q40" s="126">
        <f t="shared" si="3"/>
        <v>0.75486111111111032</v>
      </c>
      <c r="R40" s="126">
        <f t="shared" si="4"/>
        <v>0.7562499999999992</v>
      </c>
      <c r="S40" s="129">
        <v>71</v>
      </c>
    </row>
    <row r="41" spans="1:19" x14ac:dyDescent="0.2">
      <c r="A41" s="119">
        <v>70</v>
      </c>
      <c r="B41" s="120">
        <v>0.74999999999999922</v>
      </c>
      <c r="C41" s="120">
        <v>0.75138888888888811</v>
      </c>
      <c r="D41" s="120">
        <v>0.75277777777777699</v>
      </c>
      <c r="E41" s="120">
        <v>0.75347222222222143</v>
      </c>
      <c r="F41" s="120">
        <v>0.75486111111111032</v>
      </c>
      <c r="G41" s="120">
        <v>0.7562499999999992</v>
      </c>
      <c r="H41" s="120">
        <v>0.75694444444444364</v>
      </c>
      <c r="I41" s="135"/>
      <c r="J41" s="123">
        <v>70</v>
      </c>
      <c r="K41" s="122"/>
      <c r="L41" s="120">
        <v>0.76388888888888806</v>
      </c>
      <c r="M41" s="120">
        <v>0.7645833333333325</v>
      </c>
      <c r="N41" s="120">
        <v>0.76597222222222139</v>
      </c>
      <c r="O41" s="120">
        <f t="shared" si="1"/>
        <v>0.76666666666666583</v>
      </c>
      <c r="P41" s="120">
        <f t="shared" si="2"/>
        <v>0.76736111111111027</v>
      </c>
      <c r="Q41" s="120">
        <f t="shared" si="3"/>
        <v>0.76874999999999916</v>
      </c>
      <c r="R41" s="120">
        <f t="shared" si="4"/>
        <v>0.77013888888888804</v>
      </c>
      <c r="S41" s="124">
        <v>70</v>
      </c>
    </row>
    <row r="42" spans="1:19" x14ac:dyDescent="0.2">
      <c r="A42" s="125">
        <v>71</v>
      </c>
      <c r="B42" s="126">
        <v>0.76388888888888806</v>
      </c>
      <c r="C42" s="126">
        <v>0.76527777777777695</v>
      </c>
      <c r="D42" s="126">
        <v>0.76666666666666583</v>
      </c>
      <c r="E42" s="126">
        <v>0.76736111111111027</v>
      </c>
      <c r="F42" s="126">
        <v>0.76874999999999916</v>
      </c>
      <c r="G42" s="126">
        <v>0.77013888888888804</v>
      </c>
      <c r="H42" s="126">
        <v>0.77083333333333248</v>
      </c>
      <c r="I42" s="136"/>
      <c r="J42" s="128">
        <v>71</v>
      </c>
      <c r="K42" s="127"/>
      <c r="L42" s="126">
        <v>0.7777777777777769</v>
      </c>
      <c r="M42" s="126">
        <v>0.77847222222222134</v>
      </c>
      <c r="N42" s="126">
        <v>0.77986111111111023</v>
      </c>
      <c r="O42" s="126">
        <f t="shared" si="1"/>
        <v>0.78055555555555467</v>
      </c>
      <c r="P42" s="126">
        <f t="shared" si="2"/>
        <v>0.78124999999999911</v>
      </c>
      <c r="Q42" s="126">
        <f t="shared" si="3"/>
        <v>0.782638888888888</v>
      </c>
      <c r="R42" s="126">
        <f t="shared" si="4"/>
        <v>0.78402777777777688</v>
      </c>
      <c r="S42" s="129">
        <v>71</v>
      </c>
    </row>
    <row r="43" spans="1:19" x14ac:dyDescent="0.2">
      <c r="A43" s="119">
        <v>70</v>
      </c>
      <c r="B43" s="120">
        <v>0.7777777777777769</v>
      </c>
      <c r="C43" s="120">
        <v>0.77916666666666579</v>
      </c>
      <c r="D43" s="120">
        <v>0.78055555555555467</v>
      </c>
      <c r="E43" s="120">
        <v>0.78124999999999911</v>
      </c>
      <c r="F43" s="120">
        <v>0.782638888888888</v>
      </c>
      <c r="G43" s="120">
        <v>0.78402777777777688</v>
      </c>
      <c r="H43" s="120">
        <v>0.78472222222222132</v>
      </c>
      <c r="I43" s="135"/>
      <c r="J43" s="123">
        <v>70</v>
      </c>
      <c r="K43" s="122"/>
      <c r="L43" s="120">
        <v>0.79166666666666574</v>
      </c>
      <c r="M43" s="120">
        <v>0.79236111111111018</v>
      </c>
      <c r="N43" s="120">
        <v>0.79374999999999907</v>
      </c>
      <c r="O43" s="120">
        <f t="shared" si="1"/>
        <v>0.79444444444444351</v>
      </c>
      <c r="P43" s="120">
        <f t="shared" si="2"/>
        <v>0.79513888888888795</v>
      </c>
      <c r="Q43" s="120">
        <f t="shared" si="3"/>
        <v>0.79652777777777684</v>
      </c>
      <c r="R43" s="120">
        <f t="shared" si="4"/>
        <v>0.79791666666666572</v>
      </c>
      <c r="S43" s="124">
        <v>70</v>
      </c>
    </row>
    <row r="44" spans="1:19" x14ac:dyDescent="0.2">
      <c r="A44" s="125">
        <v>71</v>
      </c>
      <c r="B44" s="126">
        <v>0.79166666666666574</v>
      </c>
      <c r="C44" s="126">
        <v>0.79305555555555463</v>
      </c>
      <c r="D44" s="126">
        <v>0.79444444444444351</v>
      </c>
      <c r="E44" s="126">
        <v>0.79513888888888795</v>
      </c>
      <c r="F44" s="126">
        <v>0.79652777777777684</v>
      </c>
      <c r="G44" s="126">
        <v>0.79791666666666572</v>
      </c>
      <c r="H44" s="126">
        <v>0.79861111111111016</v>
      </c>
      <c r="I44" s="136"/>
      <c r="J44" s="128">
        <v>71</v>
      </c>
      <c r="K44" s="127"/>
      <c r="L44" s="126">
        <v>0.80555555555555458</v>
      </c>
      <c r="M44" s="126">
        <v>0.80624999999999902</v>
      </c>
      <c r="N44" s="126">
        <v>0.80763888888888791</v>
      </c>
      <c r="O44" s="126">
        <f t="shared" si="1"/>
        <v>0.80833333333333235</v>
      </c>
      <c r="P44" s="126">
        <f t="shared" si="2"/>
        <v>0.80902777777777679</v>
      </c>
      <c r="Q44" s="126">
        <f t="shared" si="3"/>
        <v>0.81041666666666567</v>
      </c>
      <c r="R44" s="126">
        <f t="shared" si="4"/>
        <v>0.81180555555555456</v>
      </c>
      <c r="S44" s="129">
        <v>71</v>
      </c>
    </row>
    <row r="45" spans="1:19" x14ac:dyDescent="0.2">
      <c r="A45" s="119">
        <v>70</v>
      </c>
      <c r="B45" s="120">
        <v>0.80555555555555458</v>
      </c>
      <c r="C45" s="120">
        <v>0.80694444444444346</v>
      </c>
      <c r="D45" s="120">
        <v>0.80833333333333235</v>
      </c>
      <c r="E45" s="120">
        <v>0.80902777777777679</v>
      </c>
      <c r="F45" s="120">
        <v>0.81041666666666567</v>
      </c>
      <c r="G45" s="120">
        <v>0.81180555555555456</v>
      </c>
      <c r="H45" s="120">
        <v>0.812499999999999</v>
      </c>
      <c r="I45" s="135"/>
      <c r="J45" s="123">
        <v>70</v>
      </c>
      <c r="K45" s="122"/>
      <c r="L45" s="120">
        <v>0.81944444444444342</v>
      </c>
      <c r="M45" s="120">
        <v>0.82013888888888786</v>
      </c>
      <c r="N45" s="120">
        <v>0.82152777777777675</v>
      </c>
      <c r="O45" s="120">
        <f t="shared" si="1"/>
        <v>0.82222222222222119</v>
      </c>
      <c r="P45" s="120">
        <f t="shared" si="2"/>
        <v>0.82291666666666563</v>
      </c>
      <c r="Q45" s="120">
        <f t="shared" si="3"/>
        <v>0.82430555555555451</v>
      </c>
      <c r="R45" s="120">
        <f t="shared" si="4"/>
        <v>0.8256944444444434</v>
      </c>
      <c r="S45" s="124">
        <v>70</v>
      </c>
    </row>
    <row r="46" spans="1:19" x14ac:dyDescent="0.2">
      <c r="A46" s="125">
        <v>71</v>
      </c>
      <c r="B46" s="126">
        <v>0.81944444444444342</v>
      </c>
      <c r="C46" s="126">
        <v>0.8208333333333323</v>
      </c>
      <c r="D46" s="126">
        <v>0.82222222222222119</v>
      </c>
      <c r="E46" s="126">
        <v>0.82291666666666563</v>
      </c>
      <c r="F46" s="126">
        <v>0.82430555555555451</v>
      </c>
      <c r="G46" s="126">
        <v>0.8256944444444434</v>
      </c>
      <c r="H46" s="126">
        <v>0.82638888888888784</v>
      </c>
      <c r="I46" s="136"/>
      <c r="J46" s="128">
        <v>71</v>
      </c>
      <c r="K46" s="127"/>
      <c r="L46" s="126">
        <v>0.83333333333333226</v>
      </c>
      <c r="M46" s="126">
        <v>0.8340277777777767</v>
      </c>
      <c r="N46" s="126">
        <v>0.83541666666666559</v>
      </c>
      <c r="O46" s="126">
        <f t="shared" si="1"/>
        <v>0.83611111111111003</v>
      </c>
      <c r="P46" s="126">
        <f t="shared" si="2"/>
        <v>0.83680555555555447</v>
      </c>
      <c r="Q46" s="126">
        <f t="shared" si="3"/>
        <v>0.83819444444444335</v>
      </c>
      <c r="R46" s="126">
        <f t="shared" si="4"/>
        <v>0.83958333333333224</v>
      </c>
      <c r="S46" s="129">
        <v>71</v>
      </c>
    </row>
    <row r="47" spans="1:19" x14ac:dyDescent="0.2">
      <c r="A47" s="119">
        <v>70</v>
      </c>
      <c r="B47" s="120">
        <v>0.83333333333333226</v>
      </c>
      <c r="C47" s="120">
        <v>0.83472222222222114</v>
      </c>
      <c r="D47" s="120">
        <v>0.83611111111111003</v>
      </c>
      <c r="E47" s="120">
        <v>0.83680555555555447</v>
      </c>
      <c r="F47" s="120">
        <v>0.83819444444444335</v>
      </c>
      <c r="G47" s="120">
        <v>0.83958333333333224</v>
      </c>
      <c r="H47" s="120">
        <v>0.84027777777777668</v>
      </c>
      <c r="I47" s="135"/>
      <c r="J47" s="123">
        <v>70</v>
      </c>
      <c r="K47" s="122"/>
      <c r="L47" s="120">
        <v>0.8472222222222211</v>
      </c>
      <c r="M47" s="120">
        <v>0.84791666666666554</v>
      </c>
      <c r="N47" s="120">
        <v>0.84930555555555443</v>
      </c>
      <c r="O47" s="120">
        <f t="shared" si="1"/>
        <v>0.84999999999999887</v>
      </c>
      <c r="P47" s="120">
        <f t="shared" si="2"/>
        <v>0.85069444444444331</v>
      </c>
      <c r="Q47" s="120">
        <f t="shared" si="3"/>
        <v>0.85208333333333219</v>
      </c>
      <c r="R47" s="120">
        <f t="shared" si="4"/>
        <v>0.85347222222222108</v>
      </c>
      <c r="S47" s="124">
        <v>70</v>
      </c>
    </row>
    <row r="48" spans="1:19" x14ac:dyDescent="0.2">
      <c r="A48" s="125">
        <v>71</v>
      </c>
      <c r="B48" s="126">
        <v>0.8472222222222211</v>
      </c>
      <c r="C48" s="126">
        <v>0.84861111111110998</v>
      </c>
      <c r="D48" s="126">
        <v>0.84999999999999887</v>
      </c>
      <c r="E48" s="126">
        <v>0.85069444444444331</v>
      </c>
      <c r="F48" s="126">
        <v>0.85208333333333219</v>
      </c>
      <c r="G48" s="126">
        <v>0.85347222222222108</v>
      </c>
      <c r="H48" s="126">
        <v>0.85416666666666552</v>
      </c>
      <c r="I48" s="136"/>
      <c r="J48" s="128">
        <v>71</v>
      </c>
      <c r="K48" s="127"/>
      <c r="L48" s="126">
        <v>0.86111111111110994</v>
      </c>
      <c r="M48" s="126">
        <v>0.86180555555555438</v>
      </c>
      <c r="N48" s="126">
        <v>0.86319444444444327</v>
      </c>
      <c r="O48" s="126">
        <f t="shared" si="1"/>
        <v>0.86388888888888771</v>
      </c>
      <c r="P48" s="126">
        <f t="shared" si="2"/>
        <v>0.86458333333333215</v>
      </c>
      <c r="Q48" s="126">
        <f t="shared" si="3"/>
        <v>0.86597222222222103</v>
      </c>
      <c r="R48" s="126">
        <f t="shared" si="4"/>
        <v>0.86736111111110992</v>
      </c>
      <c r="S48" s="129">
        <v>71</v>
      </c>
    </row>
    <row r="49" spans="1:19" x14ac:dyDescent="0.2">
      <c r="A49" s="130">
        <v>70</v>
      </c>
      <c r="B49" s="131">
        <v>0.86111111111110994</v>
      </c>
      <c r="C49" s="131">
        <v>0.86249999999999882</v>
      </c>
      <c r="D49" s="131">
        <v>0.86388888888888771</v>
      </c>
      <c r="E49" s="131">
        <v>0.86458333333333215</v>
      </c>
      <c r="F49" s="131">
        <v>0.86597222222222103</v>
      </c>
      <c r="G49" s="131">
        <v>0.86736111111110992</v>
      </c>
      <c r="H49" s="131">
        <v>0.86805555555555436</v>
      </c>
      <c r="I49" s="137"/>
      <c r="J49" s="133">
        <v>70</v>
      </c>
      <c r="K49" s="132"/>
      <c r="L49" s="131">
        <v>0.87499999999999878</v>
      </c>
      <c r="M49" s="131">
        <v>0.87569444444444322</v>
      </c>
      <c r="N49" s="131">
        <v>0.8770833333333321</v>
      </c>
      <c r="O49" s="131">
        <f t="shared" si="1"/>
        <v>0.87777777777777655</v>
      </c>
      <c r="P49" s="131">
        <f t="shared" si="2"/>
        <v>0.87847222222222099</v>
      </c>
      <c r="Q49" s="131">
        <f t="shared" si="3"/>
        <v>0.87986111111110987</v>
      </c>
      <c r="R49" s="131">
        <f t="shared" si="4"/>
        <v>0.88124999999999876</v>
      </c>
      <c r="S49" s="134">
        <v>70</v>
      </c>
    </row>
    <row r="50" spans="1:19" x14ac:dyDescent="0.2">
      <c r="A50" s="125">
        <v>71</v>
      </c>
      <c r="B50" s="126">
        <v>0.87499999999999878</v>
      </c>
      <c r="C50" s="126">
        <v>0.87638888888888766</v>
      </c>
      <c r="D50" s="126">
        <v>0.87777777777777655</v>
      </c>
      <c r="E50" s="126">
        <v>0.87847222222222099</v>
      </c>
      <c r="F50" s="126">
        <v>0.87986111111110987</v>
      </c>
      <c r="G50" s="126">
        <v>0.88124999999999876</v>
      </c>
      <c r="H50" s="126">
        <v>0.8819444444444432</v>
      </c>
      <c r="I50" s="136"/>
      <c r="J50" s="128">
        <v>71</v>
      </c>
      <c r="K50" s="127"/>
      <c r="L50" s="126">
        <v>0.88888888888888762</v>
      </c>
      <c r="M50" s="126">
        <v>0.88958333333333206</v>
      </c>
      <c r="N50" s="126">
        <v>0.89097222222222094</v>
      </c>
      <c r="O50" s="126">
        <f t="shared" si="1"/>
        <v>0.89166666666666539</v>
      </c>
      <c r="P50" s="126">
        <f t="shared" si="2"/>
        <v>0.89236111111110983</v>
      </c>
      <c r="Q50" s="126">
        <f t="shared" si="3"/>
        <v>0.89374999999999871</v>
      </c>
      <c r="R50" s="126">
        <f t="shared" si="4"/>
        <v>0.8951388888888876</v>
      </c>
      <c r="S50" s="129">
        <v>71</v>
      </c>
    </row>
    <row r="51" spans="1:19" x14ac:dyDescent="0.2">
      <c r="A51" s="119">
        <v>70</v>
      </c>
      <c r="B51" s="120">
        <v>0.88888888888888762</v>
      </c>
      <c r="C51" s="120">
        <v>0.8902777777777765</v>
      </c>
      <c r="D51" s="120">
        <v>0.89166666666666539</v>
      </c>
      <c r="E51" s="120">
        <v>0.89236111111110983</v>
      </c>
      <c r="F51" s="120">
        <v>0.89374999999999871</v>
      </c>
      <c r="G51" s="120">
        <v>0.8951388888888876</v>
      </c>
      <c r="H51" s="120">
        <v>0.89583333333333204</v>
      </c>
      <c r="I51" s="135"/>
      <c r="J51" s="123">
        <v>70</v>
      </c>
      <c r="K51" s="122"/>
      <c r="L51" s="120">
        <v>0.90277777777777646</v>
      </c>
      <c r="M51" s="120">
        <v>0.9034722222222209</v>
      </c>
      <c r="N51" s="120">
        <v>0.90486111111110978</v>
      </c>
      <c r="O51" s="120">
        <f t="shared" si="1"/>
        <v>0.90555555555555423</v>
      </c>
      <c r="P51" s="120">
        <f t="shared" si="2"/>
        <v>0.90624999999999867</v>
      </c>
      <c r="Q51" s="120">
        <f t="shared" si="3"/>
        <v>0.90763888888888755</v>
      </c>
      <c r="R51" s="120">
        <f t="shared" si="4"/>
        <v>0.90902777777777644</v>
      </c>
      <c r="S51" s="124">
        <v>70</v>
      </c>
    </row>
    <row r="52" spans="1:19" x14ac:dyDescent="0.2">
      <c r="A52" s="125">
        <v>71</v>
      </c>
      <c r="B52" s="126">
        <v>0.90277777777777646</v>
      </c>
      <c r="C52" s="126">
        <v>0.90416666666666534</v>
      </c>
      <c r="D52" s="126">
        <v>0.90555555555555423</v>
      </c>
      <c r="E52" s="126">
        <v>0.90624999999999867</v>
      </c>
      <c r="F52" s="126">
        <v>0.90763888888888755</v>
      </c>
      <c r="G52" s="126">
        <v>0.90902777777777644</v>
      </c>
      <c r="H52" s="126">
        <v>0.90972222222222088</v>
      </c>
      <c r="I52" s="136"/>
      <c r="J52" s="128">
        <v>71</v>
      </c>
      <c r="K52" s="127"/>
      <c r="L52" s="126">
        <v>0.9166666666666653</v>
      </c>
      <c r="M52" s="126">
        <v>0.91736111111110974</v>
      </c>
      <c r="N52" s="126">
        <v>0.91874999999999862</v>
      </c>
      <c r="O52" s="126">
        <f t="shared" si="1"/>
        <v>0.91944444444444307</v>
      </c>
      <c r="P52" s="126">
        <f t="shared" si="2"/>
        <v>0.92013888888888751</v>
      </c>
      <c r="Q52" s="126">
        <f t="shared" si="3"/>
        <v>0.92152777777777639</v>
      </c>
      <c r="R52" s="126">
        <f t="shared" si="4"/>
        <v>0.92291666666666528</v>
      </c>
      <c r="S52" s="129">
        <v>71</v>
      </c>
    </row>
    <row r="53" spans="1:19" x14ac:dyDescent="0.2">
      <c r="A53" s="119">
        <v>70</v>
      </c>
      <c r="B53" s="120">
        <v>0.9166666666666653</v>
      </c>
      <c r="C53" s="120">
        <v>0.91805555555555418</v>
      </c>
      <c r="D53" s="120">
        <v>0.91944444444444307</v>
      </c>
      <c r="E53" s="120">
        <v>0.92013888888888751</v>
      </c>
      <c r="F53" s="120">
        <v>0.92152777777777639</v>
      </c>
      <c r="G53" s="120">
        <v>0.92291666666666528</v>
      </c>
      <c r="H53" s="120">
        <v>0.92361111111110972</v>
      </c>
      <c r="I53" s="135"/>
      <c r="J53" s="123">
        <v>70</v>
      </c>
      <c r="K53" s="122"/>
      <c r="L53" s="120">
        <v>0.93055555555555414</v>
      </c>
      <c r="M53" s="120">
        <v>0.93124999999999858</v>
      </c>
      <c r="N53" s="120">
        <v>0.93263888888888746</v>
      </c>
      <c r="O53" s="120">
        <f t="shared" si="1"/>
        <v>0.9333333333333319</v>
      </c>
      <c r="P53" s="120">
        <f t="shared" si="2"/>
        <v>0.93402777777777635</v>
      </c>
      <c r="Q53" s="120">
        <f t="shared" si="3"/>
        <v>0.93541666666666523</v>
      </c>
      <c r="R53" s="120">
        <f t="shared" si="4"/>
        <v>0.93680555555555411</v>
      </c>
      <c r="S53" s="124">
        <v>70</v>
      </c>
    </row>
    <row r="54" spans="1:19" x14ac:dyDescent="0.2">
      <c r="A54" s="125">
        <v>71</v>
      </c>
      <c r="B54" s="126">
        <v>0.93055555555555414</v>
      </c>
      <c r="C54" s="126">
        <v>0.93194444444444302</v>
      </c>
      <c r="D54" s="126">
        <v>0.9333333333333319</v>
      </c>
      <c r="E54" s="126">
        <v>0.93402777777777635</v>
      </c>
      <c r="F54" s="126">
        <v>0.93541666666666523</v>
      </c>
      <c r="G54" s="126">
        <v>0.93680555555555411</v>
      </c>
      <c r="H54" s="126">
        <v>0.93749999999999856</v>
      </c>
      <c r="I54" s="136"/>
      <c r="J54" s="128">
        <v>71</v>
      </c>
      <c r="K54" s="127"/>
      <c r="L54" s="126">
        <v>0.94444444444444298</v>
      </c>
      <c r="M54" s="126">
        <v>0.94513888888888742</v>
      </c>
      <c r="N54" s="126">
        <v>0.9465277777777763</v>
      </c>
      <c r="O54" s="126">
        <f t="shared" si="1"/>
        <v>0.94722222222222074</v>
      </c>
      <c r="P54" s="126">
        <f t="shared" si="2"/>
        <v>0.94791666666666519</v>
      </c>
      <c r="Q54" s="126">
        <f t="shared" si="3"/>
        <v>0.94930555555555407</v>
      </c>
      <c r="R54" s="126">
        <f t="shared" si="4"/>
        <v>0.95069444444444295</v>
      </c>
      <c r="S54" s="129">
        <v>71</v>
      </c>
    </row>
    <row r="55" spans="1:19" x14ac:dyDescent="0.2">
      <c r="A55" s="119">
        <v>70</v>
      </c>
      <c r="B55" s="120">
        <v>0.94444444444444298</v>
      </c>
      <c r="C55" s="120">
        <v>0.94583333333333186</v>
      </c>
      <c r="D55" s="120">
        <v>0.94722222222222074</v>
      </c>
      <c r="E55" s="120">
        <v>0.94791666666666519</v>
      </c>
      <c r="F55" s="120">
        <v>0.94930555555555407</v>
      </c>
      <c r="G55" s="120">
        <v>0.95069444444444295</v>
      </c>
      <c r="H55" s="120">
        <v>0.9513888888888874</v>
      </c>
      <c r="I55" s="135"/>
      <c r="J55" s="123">
        <v>70</v>
      </c>
      <c r="K55" s="122"/>
      <c r="L55" s="120">
        <v>0.95833333333333182</v>
      </c>
      <c r="M55" s="120">
        <v>0.95902777777777626</v>
      </c>
      <c r="N55" s="120">
        <v>0.96041666666666514</v>
      </c>
      <c r="O55" s="120">
        <f t="shared" si="1"/>
        <v>0.96111111111110958</v>
      </c>
      <c r="P55" s="120">
        <f t="shared" si="2"/>
        <v>0.96180555555555403</v>
      </c>
      <c r="Q55" s="120">
        <f t="shared" si="3"/>
        <v>0.96319444444444291</v>
      </c>
      <c r="R55" s="120">
        <f t="shared" si="4"/>
        <v>0.96458333333333179</v>
      </c>
      <c r="S55" s="124">
        <v>70</v>
      </c>
    </row>
    <row r="56" spans="1:19" x14ac:dyDescent="0.2">
      <c r="A56" s="125">
        <v>71</v>
      </c>
      <c r="B56" s="126">
        <v>0.95833333333333182</v>
      </c>
      <c r="C56" s="126">
        <v>0.9597222222222207</v>
      </c>
      <c r="D56" s="126">
        <v>0.96111111111110958</v>
      </c>
      <c r="E56" s="126">
        <v>0.96180555555555403</v>
      </c>
      <c r="F56" s="126">
        <v>0.96319444444444291</v>
      </c>
      <c r="G56" s="126">
        <v>0.96458333333333179</v>
      </c>
      <c r="H56" s="126">
        <v>0.96527777777777624</v>
      </c>
      <c r="I56" s="136"/>
      <c r="J56" s="128">
        <v>71</v>
      </c>
      <c r="K56" s="127"/>
      <c r="L56" s="126">
        <v>0.97222222222222066</v>
      </c>
      <c r="M56" s="126">
        <v>0.9729166666666651</v>
      </c>
      <c r="N56" s="126">
        <v>0.97430555555555398</v>
      </c>
      <c r="O56" s="126">
        <f t="shared" si="1"/>
        <v>0.97499999999999842</v>
      </c>
      <c r="P56" s="126">
        <f t="shared" si="2"/>
        <v>0.97569444444444287</v>
      </c>
      <c r="Q56" s="126">
        <f t="shared" si="3"/>
        <v>0.97708333333333175</v>
      </c>
      <c r="R56" s="126">
        <f t="shared" si="4"/>
        <v>0.97847222222222063</v>
      </c>
      <c r="S56" s="129">
        <v>71</v>
      </c>
    </row>
    <row r="57" spans="1:19" x14ac:dyDescent="0.2">
      <c r="A57" s="138">
        <v>70</v>
      </c>
      <c r="B57" s="139">
        <v>0.97222222222222066</v>
      </c>
      <c r="C57" s="139">
        <v>0.97361111111110954</v>
      </c>
      <c r="D57" s="139">
        <v>0.97499999999999842</v>
      </c>
      <c r="E57" s="139">
        <v>0.97569444444444287</v>
      </c>
      <c r="F57" s="139">
        <v>0.97708333333333175</v>
      </c>
      <c r="G57" s="139">
        <v>0.97847222222222063</v>
      </c>
      <c r="H57" s="139">
        <v>0.97916666666666508</v>
      </c>
      <c r="I57" s="140"/>
      <c r="J57" s="141">
        <v>70</v>
      </c>
      <c r="K57" s="142"/>
      <c r="L57" s="139">
        <v>0.9861111111111095</v>
      </c>
      <c r="M57" s="139">
        <v>0.98680555555555394</v>
      </c>
      <c r="N57" s="139">
        <v>0.98819444444444282</v>
      </c>
      <c r="O57" s="139">
        <f t="shared" si="1"/>
        <v>0.98888888888888726</v>
      </c>
      <c r="P57" s="139">
        <f t="shared" si="2"/>
        <v>0.98958333333333171</v>
      </c>
      <c r="Q57" s="139">
        <f t="shared" si="3"/>
        <v>0.99097222222222059</v>
      </c>
      <c r="R57" s="139">
        <f t="shared" si="4"/>
        <v>0.99236111111110947</v>
      </c>
      <c r="S57" s="143">
        <v>70</v>
      </c>
    </row>
  </sheetData>
  <mergeCells count="7">
    <mergeCell ref="G1:M1"/>
    <mergeCell ref="P1:S1"/>
    <mergeCell ref="F2:N2"/>
    <mergeCell ref="O2:S2"/>
    <mergeCell ref="C3:G3"/>
    <mergeCell ref="J3:J4"/>
    <mergeCell ref="M3:Q3"/>
  </mergeCells>
  <pageMargins left="0.7" right="0.7" top="0.75" bottom="0.75" header="0.3" footer="0.3"/>
  <pageSetup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AC50"/>
  <sheetViews>
    <sheetView view="pageBreakPreview" zoomScale="60" zoomScaleNormal="70" workbookViewId="0">
      <selection activeCell="AA15" sqref="AA15"/>
    </sheetView>
  </sheetViews>
  <sheetFormatPr baseColWidth="10" defaultColWidth="8.83203125" defaultRowHeight="15" x14ac:dyDescent="0.2"/>
  <cols>
    <col min="1" max="1" width="7.6640625" customWidth="1"/>
    <col min="2" max="17" width="10.33203125" customWidth="1"/>
    <col min="19" max="19" width="0" hidden="1" customWidth="1"/>
  </cols>
  <sheetData>
    <row r="1" spans="1:18" ht="50.25" customHeight="1" x14ac:dyDescent="0.2">
      <c r="A1" s="223"/>
      <c r="B1" s="224"/>
      <c r="C1" s="224"/>
      <c r="D1" s="224"/>
      <c r="E1" s="224"/>
      <c r="F1" s="224"/>
      <c r="G1" s="224"/>
      <c r="H1" s="224"/>
      <c r="I1" s="224"/>
      <c r="J1" s="225"/>
      <c r="K1" s="226" t="s">
        <v>104</v>
      </c>
      <c r="L1" s="225"/>
      <c r="M1" s="224"/>
      <c r="N1" s="224"/>
      <c r="O1" s="224"/>
      <c r="P1" s="224"/>
      <c r="Q1" s="227" t="s">
        <v>105</v>
      </c>
    </row>
    <row r="2" spans="1:18" ht="50.25" customHeight="1" thickBot="1" x14ac:dyDescent="0.25">
      <c r="A2" s="228" t="s">
        <v>106</v>
      </c>
      <c r="B2" s="229"/>
      <c r="C2" s="229"/>
      <c r="D2" s="230"/>
      <c r="E2" s="230"/>
      <c r="F2" s="229"/>
      <c r="G2" s="229"/>
      <c r="H2" s="300" t="s">
        <v>107</v>
      </c>
      <c r="I2" s="300"/>
      <c r="J2" s="300"/>
      <c r="K2" s="300"/>
      <c r="L2" s="300"/>
      <c r="M2" s="300"/>
      <c r="N2" s="300"/>
      <c r="O2" s="301" t="s">
        <v>108</v>
      </c>
      <c r="P2" s="301"/>
      <c r="Q2" s="301"/>
    </row>
    <row r="3" spans="1:18" ht="34.25" customHeight="1" x14ac:dyDescent="0.2">
      <c r="A3" s="302" t="s">
        <v>4</v>
      </c>
      <c r="B3" s="295" t="s">
        <v>109</v>
      </c>
      <c r="C3" s="295" t="s">
        <v>110</v>
      </c>
      <c r="D3" s="295" t="s">
        <v>111</v>
      </c>
      <c r="E3" s="295" t="s">
        <v>112</v>
      </c>
      <c r="F3" s="295" t="s">
        <v>113</v>
      </c>
      <c r="G3" s="295" t="s">
        <v>114</v>
      </c>
      <c r="H3" s="295" t="s">
        <v>115</v>
      </c>
      <c r="I3" s="304" t="s">
        <v>5</v>
      </c>
      <c r="J3" s="297" t="s">
        <v>116</v>
      </c>
      <c r="K3" s="295" t="s">
        <v>117</v>
      </c>
      <c r="L3" s="295" t="s">
        <v>118</v>
      </c>
      <c r="M3" s="295" t="s">
        <v>119</v>
      </c>
      <c r="N3" s="295" t="s">
        <v>120</v>
      </c>
      <c r="O3" s="295" t="s">
        <v>121</v>
      </c>
      <c r="P3" s="295" t="s">
        <v>122</v>
      </c>
      <c r="Q3" s="295" t="s">
        <v>123</v>
      </c>
    </row>
    <row r="4" spans="1:18" ht="63.75" customHeight="1" x14ac:dyDescent="0.2">
      <c r="A4" s="303"/>
      <c r="B4" s="296"/>
      <c r="C4" s="296"/>
      <c r="D4" s="296"/>
      <c r="E4" s="296"/>
      <c r="F4" s="296"/>
      <c r="G4" s="296"/>
      <c r="H4" s="296"/>
      <c r="I4" s="305"/>
      <c r="J4" s="306"/>
      <c r="K4" s="296"/>
      <c r="L4" s="296"/>
      <c r="M4" s="296"/>
      <c r="N4" s="296"/>
      <c r="O4" s="296"/>
      <c r="P4" s="296"/>
      <c r="Q4" s="296"/>
    </row>
    <row r="5" spans="1:18" ht="21" x14ac:dyDescent="0.2">
      <c r="A5" s="231">
        <v>4</v>
      </c>
      <c r="B5" s="232"/>
      <c r="C5" s="232"/>
      <c r="D5" s="232"/>
      <c r="E5" s="232"/>
      <c r="F5" s="232"/>
      <c r="G5" s="232"/>
      <c r="H5" s="232"/>
      <c r="I5" s="233">
        <v>0.28888888888888892</v>
      </c>
      <c r="J5" s="232">
        <v>0.29375000000000001</v>
      </c>
      <c r="K5" s="234">
        <v>0.2951388888888889</v>
      </c>
      <c r="L5" s="234">
        <v>0.30069444444444443</v>
      </c>
      <c r="M5" s="234">
        <v>0.30763888888888891</v>
      </c>
      <c r="N5" s="234">
        <v>0.31388888888888888</v>
      </c>
      <c r="O5" s="234">
        <v>0.31805555555555554</v>
      </c>
      <c r="P5" s="234">
        <v>0.32430555555555557</v>
      </c>
      <c r="Q5" s="234">
        <v>0.3298611111111111</v>
      </c>
      <c r="R5" s="69"/>
    </row>
    <row r="6" spans="1:18" ht="21" x14ac:dyDescent="0.2">
      <c r="A6" s="235">
        <v>5</v>
      </c>
      <c r="B6" s="31"/>
      <c r="C6" s="31"/>
      <c r="D6" s="31"/>
      <c r="E6" s="31"/>
      <c r="F6" s="31"/>
      <c r="G6" s="31"/>
      <c r="H6" s="31"/>
      <c r="I6" s="236">
        <v>0.33055555555555555</v>
      </c>
      <c r="J6" s="31">
        <v>0.3354166666666667</v>
      </c>
      <c r="K6" s="237">
        <v>0.33680555555555558</v>
      </c>
      <c r="L6" s="237">
        <v>0.34236111111111106</v>
      </c>
      <c r="M6" s="237">
        <v>0.34930555555555554</v>
      </c>
      <c r="N6" s="237">
        <v>0.35555555555555557</v>
      </c>
      <c r="O6" s="237">
        <v>0.35972222222222222</v>
      </c>
      <c r="P6" s="237">
        <v>0.3659722222222222</v>
      </c>
      <c r="Q6" s="237">
        <v>0.37152777777777773</v>
      </c>
    </row>
    <row r="7" spans="1:18" ht="21" x14ac:dyDescent="0.2">
      <c r="A7" s="238">
        <v>1</v>
      </c>
      <c r="B7" s="239">
        <v>0.32847222222222222</v>
      </c>
      <c r="C7" s="239">
        <v>0.3347222222222222</v>
      </c>
      <c r="D7" s="239">
        <v>0.34166666666666662</v>
      </c>
      <c r="E7" s="239">
        <v>0.34791666666666665</v>
      </c>
      <c r="F7" s="239">
        <v>0.35555555555555557</v>
      </c>
      <c r="G7" s="239">
        <v>0.35972222222222222</v>
      </c>
      <c r="H7" s="239">
        <v>0.36597222222222225</v>
      </c>
      <c r="I7" s="239">
        <v>0.37222222222222223</v>
      </c>
      <c r="J7" s="239">
        <v>0.37708333333333338</v>
      </c>
      <c r="K7" s="239">
        <v>0.37847222222222227</v>
      </c>
      <c r="L7" s="239">
        <v>0.38402777777777775</v>
      </c>
      <c r="M7" s="239">
        <v>0.39097222222222222</v>
      </c>
      <c r="N7" s="239">
        <v>0.3972222222222222</v>
      </c>
      <c r="O7" s="234">
        <v>0.40138888888888902</v>
      </c>
      <c r="P7" s="234">
        <v>0.40763888888888899</v>
      </c>
      <c r="Q7" s="234">
        <v>0.41319444444444398</v>
      </c>
      <c r="R7" s="171"/>
    </row>
    <row r="8" spans="1:18" ht="21" x14ac:dyDescent="0.2">
      <c r="A8" s="235">
        <v>2</v>
      </c>
      <c r="B8" s="237">
        <v>0.37013888888888891</v>
      </c>
      <c r="C8" s="237">
        <v>0.37638888888888888</v>
      </c>
      <c r="D8" s="237">
        <v>0.3833333333333333</v>
      </c>
      <c r="E8" s="237">
        <v>0.38958333333333334</v>
      </c>
      <c r="F8" s="237">
        <v>0.3972222222222222</v>
      </c>
      <c r="G8" s="237">
        <v>0.40138888888888891</v>
      </c>
      <c r="H8" s="237">
        <v>0.40763888888888894</v>
      </c>
      <c r="I8" s="237">
        <v>0.41388888888888892</v>
      </c>
      <c r="J8" s="237">
        <v>0.41875000000000001</v>
      </c>
      <c r="K8" s="237">
        <v>0.42013888888888901</v>
      </c>
      <c r="L8" s="237">
        <v>0.42569444444444443</v>
      </c>
      <c r="M8" s="237">
        <v>0.43263888888888902</v>
      </c>
      <c r="N8" s="237">
        <v>0.43888888888888899</v>
      </c>
      <c r="O8" s="237">
        <v>0.44305555555555598</v>
      </c>
      <c r="P8" s="237">
        <v>0.44930555555555601</v>
      </c>
      <c r="Q8" s="237">
        <v>0.45486111111111099</v>
      </c>
    </row>
    <row r="9" spans="1:18" ht="21" x14ac:dyDescent="0.2">
      <c r="A9" s="238">
        <v>3</v>
      </c>
      <c r="B9" s="239">
        <v>0.41180555555555554</v>
      </c>
      <c r="C9" s="239">
        <v>0.41805555555555601</v>
      </c>
      <c r="D9" s="239">
        <v>0.42499999999999999</v>
      </c>
      <c r="E9" s="239">
        <v>0.43125000000000002</v>
      </c>
      <c r="F9" s="239">
        <v>0.43888888888888888</v>
      </c>
      <c r="G9" s="239">
        <v>0.44305555555555542</v>
      </c>
      <c r="H9" s="239">
        <v>0.44930555555555546</v>
      </c>
      <c r="I9" s="239">
        <v>0.45555555555555599</v>
      </c>
      <c r="J9" s="239">
        <v>0.46041666666666697</v>
      </c>
      <c r="K9" s="239">
        <v>0.46180555555555602</v>
      </c>
      <c r="L9" s="239">
        <v>0.46736111111111106</v>
      </c>
      <c r="M9" s="239">
        <v>0.47430555555555598</v>
      </c>
      <c r="N9" s="239">
        <v>0.48055555555555601</v>
      </c>
      <c r="O9" s="234">
        <v>0.484722222222222</v>
      </c>
      <c r="P9" s="234">
        <v>0.49097222222222298</v>
      </c>
      <c r="Q9" s="234">
        <v>0.49652777777777801</v>
      </c>
    </row>
    <row r="10" spans="1:18" ht="21" x14ac:dyDescent="0.2">
      <c r="A10" s="235">
        <v>4</v>
      </c>
      <c r="B10" s="237">
        <v>0.45347222222222255</v>
      </c>
      <c r="C10" s="237">
        <v>0.45972222222222198</v>
      </c>
      <c r="D10" s="237">
        <v>0.46666666666666701</v>
      </c>
      <c r="E10" s="237">
        <v>0.47291666666666698</v>
      </c>
      <c r="F10" s="237">
        <v>0.48055555555555601</v>
      </c>
      <c r="G10" s="237">
        <v>0.48472222222222244</v>
      </c>
      <c r="H10" s="237">
        <v>0.49097222222222242</v>
      </c>
      <c r="I10" s="237">
        <v>0.49722222222222201</v>
      </c>
      <c r="J10" s="237">
        <v>0.50208333333333399</v>
      </c>
      <c r="K10" s="237">
        <v>0.50347222222222299</v>
      </c>
      <c r="L10" s="237">
        <v>0.50902777777777775</v>
      </c>
      <c r="M10" s="237">
        <v>0.51597222222222205</v>
      </c>
      <c r="N10" s="237">
        <v>0.52222222222222203</v>
      </c>
      <c r="O10" s="237">
        <v>0.52638888888888902</v>
      </c>
      <c r="P10" s="237">
        <v>0.53263888888888899</v>
      </c>
      <c r="Q10" s="237">
        <v>0.53819444444444398</v>
      </c>
    </row>
    <row r="11" spans="1:18" ht="21" x14ac:dyDescent="0.2">
      <c r="A11" s="238">
        <v>5</v>
      </c>
      <c r="B11" s="239">
        <v>0.49513888888888957</v>
      </c>
      <c r="C11" s="239">
        <v>0.50138888888888899</v>
      </c>
      <c r="D11" s="239">
        <v>0.50833333333333397</v>
      </c>
      <c r="E11" s="239">
        <v>0.51458333333333395</v>
      </c>
      <c r="F11" s="239">
        <v>0.52222222222222303</v>
      </c>
      <c r="G11" s="239">
        <v>0.52638888888888946</v>
      </c>
      <c r="H11" s="239">
        <v>0.53263888888888944</v>
      </c>
      <c r="I11" s="239">
        <v>0.53888888888888897</v>
      </c>
      <c r="J11" s="239">
        <v>0.54374999999999996</v>
      </c>
      <c r="K11" s="239">
        <v>0.54513888888888895</v>
      </c>
      <c r="L11" s="239">
        <v>0.55069444444444438</v>
      </c>
      <c r="M11" s="239">
        <v>0.55763888888888902</v>
      </c>
      <c r="N11" s="239">
        <v>0.56388888888888899</v>
      </c>
      <c r="O11" s="234">
        <v>0.56805555555555598</v>
      </c>
      <c r="P11" s="234">
        <v>0.57430555555555596</v>
      </c>
      <c r="Q11" s="234">
        <v>0.57986111111111105</v>
      </c>
    </row>
    <row r="12" spans="1:18" ht="21" x14ac:dyDescent="0.2">
      <c r="A12" s="235">
        <v>1</v>
      </c>
      <c r="B12" s="237">
        <v>0.53680555555555554</v>
      </c>
      <c r="C12" s="237">
        <v>0.54305555555555496</v>
      </c>
      <c r="D12" s="237">
        <v>0.55000000000000004</v>
      </c>
      <c r="E12" s="237">
        <v>0.55625000000000002</v>
      </c>
      <c r="F12" s="237">
        <v>0.56388888888888899</v>
      </c>
      <c r="G12" s="237">
        <v>0.56805555555555542</v>
      </c>
      <c r="H12" s="237">
        <v>0.5743055555555554</v>
      </c>
      <c r="I12" s="237">
        <v>0.58055555555555505</v>
      </c>
      <c r="J12" s="237">
        <v>0.58541666666666703</v>
      </c>
      <c r="K12" s="237">
        <v>0.58680555555555602</v>
      </c>
      <c r="L12" s="237">
        <v>0.59236111111111112</v>
      </c>
      <c r="M12" s="237">
        <v>0.59930555555555598</v>
      </c>
      <c r="N12" s="237">
        <v>0.60555555555555596</v>
      </c>
      <c r="O12" s="237">
        <v>0.60972222222222205</v>
      </c>
      <c r="P12" s="237">
        <v>0.61597222222222203</v>
      </c>
      <c r="Q12" s="237">
        <v>0.62152777777777701</v>
      </c>
    </row>
    <row r="13" spans="1:18" ht="21" x14ac:dyDescent="0.2">
      <c r="A13" s="238">
        <v>2</v>
      </c>
      <c r="B13" s="239">
        <v>0.57847222222222261</v>
      </c>
      <c r="C13" s="239">
        <v>0.58472222222222203</v>
      </c>
      <c r="D13" s="239">
        <v>0.59166666666666701</v>
      </c>
      <c r="E13" s="239">
        <v>0.59791666666666698</v>
      </c>
      <c r="F13" s="239">
        <v>0.60555555555555596</v>
      </c>
      <c r="G13" s="239">
        <v>0.60972222222222239</v>
      </c>
      <c r="H13" s="239">
        <v>0.61597222222222248</v>
      </c>
      <c r="I13" s="239">
        <v>0.62222222222222201</v>
      </c>
      <c r="J13" s="239">
        <v>0.62708333333333399</v>
      </c>
      <c r="K13" s="239">
        <v>0.62847222222222299</v>
      </c>
      <c r="L13" s="239">
        <v>0.63402777777777775</v>
      </c>
      <c r="M13" s="239">
        <v>0.64097222222222205</v>
      </c>
      <c r="N13" s="239">
        <v>0.64722222222222203</v>
      </c>
      <c r="O13" s="234">
        <v>0.65138888888888902</v>
      </c>
      <c r="P13" s="234">
        <v>0.65763888888888899</v>
      </c>
      <c r="Q13" s="234">
        <v>0.66319444444444398</v>
      </c>
    </row>
    <row r="14" spans="1:18" ht="21" x14ac:dyDescent="0.2">
      <c r="A14" s="235">
        <v>3</v>
      </c>
      <c r="B14" s="237">
        <v>0.62013888888888957</v>
      </c>
      <c r="C14" s="237">
        <v>0.62638888888888899</v>
      </c>
      <c r="D14" s="237">
        <v>0.63333333333333397</v>
      </c>
      <c r="E14" s="237">
        <v>0.63958333333333395</v>
      </c>
      <c r="F14" s="237">
        <v>0.64722222222222203</v>
      </c>
      <c r="G14" s="237">
        <v>0.65138888888888946</v>
      </c>
      <c r="H14" s="237">
        <v>0.65763888888888944</v>
      </c>
      <c r="I14" s="237">
        <v>0.66388888888888897</v>
      </c>
      <c r="J14" s="237">
        <v>0.66874999999999996</v>
      </c>
      <c r="K14" s="237">
        <v>0.67013888888888895</v>
      </c>
      <c r="L14" s="237">
        <v>0.67569444444444438</v>
      </c>
      <c r="M14" s="237">
        <v>0.68263888888888902</v>
      </c>
      <c r="N14" s="237">
        <v>0.68888888888888899</v>
      </c>
      <c r="O14" s="237">
        <v>0.69305555555555598</v>
      </c>
      <c r="P14" s="237">
        <v>0.69930555555555596</v>
      </c>
      <c r="Q14" s="237">
        <v>0.70486111111111105</v>
      </c>
    </row>
    <row r="15" spans="1:18" ht="21" x14ac:dyDescent="0.2">
      <c r="A15" s="238">
        <v>4</v>
      </c>
      <c r="B15" s="239">
        <v>0.66180555555555554</v>
      </c>
      <c r="C15" s="239">
        <v>0.66805555555555496</v>
      </c>
      <c r="D15" s="239">
        <v>0.67500000000000004</v>
      </c>
      <c r="E15" s="239">
        <v>0.68125000000000002</v>
      </c>
      <c r="F15" s="239">
        <v>0.68888888888888899</v>
      </c>
      <c r="G15" s="239">
        <v>0.69305555555555542</v>
      </c>
      <c r="H15" s="239">
        <v>0.6993055555555554</v>
      </c>
      <c r="I15" s="239">
        <v>0.70555555555555505</v>
      </c>
      <c r="J15" s="239">
        <v>0.71041666666666703</v>
      </c>
      <c r="K15" s="239">
        <v>0.71180555555555602</v>
      </c>
      <c r="L15" s="239">
        <v>0.71736111111111112</v>
      </c>
      <c r="M15" s="239">
        <v>0.72430555555555598</v>
      </c>
      <c r="N15" s="239">
        <v>0.73055555555555596</v>
      </c>
      <c r="O15" s="234">
        <v>0.73472222222222205</v>
      </c>
      <c r="P15" s="234">
        <v>0.74097222222222203</v>
      </c>
      <c r="Q15" s="234">
        <v>0.74652777777777701</v>
      </c>
    </row>
    <row r="16" spans="1:18" ht="21" x14ac:dyDescent="0.2">
      <c r="A16" s="235">
        <v>5</v>
      </c>
      <c r="B16" s="237">
        <v>0.70347222222222261</v>
      </c>
      <c r="C16" s="237">
        <v>0.70972222222222203</v>
      </c>
      <c r="D16" s="237">
        <v>0.71666666666666701</v>
      </c>
      <c r="E16" s="237">
        <v>0.72291666666666698</v>
      </c>
      <c r="F16" s="237">
        <v>0.73055555555555596</v>
      </c>
      <c r="G16" s="237">
        <v>0.73472222222222239</v>
      </c>
      <c r="H16" s="237">
        <v>0.74097222222222248</v>
      </c>
      <c r="I16" s="237">
        <v>0.74722222222222201</v>
      </c>
      <c r="J16" s="237">
        <v>0.75208333333333399</v>
      </c>
      <c r="K16" s="237">
        <v>0.75347222222222299</v>
      </c>
      <c r="L16" s="237">
        <v>0.75902777777777775</v>
      </c>
      <c r="M16" s="237">
        <v>0.76597222222222205</v>
      </c>
      <c r="N16" s="237">
        <v>0.77222222222222203</v>
      </c>
      <c r="O16" s="237">
        <v>0.77638888888888902</v>
      </c>
      <c r="P16" s="237">
        <v>0.78263888888888899</v>
      </c>
      <c r="Q16" s="237">
        <v>0.78819444444444398</v>
      </c>
    </row>
    <row r="17" spans="1:29" ht="21" x14ac:dyDescent="0.2">
      <c r="A17" s="238">
        <v>1</v>
      </c>
      <c r="B17" s="239">
        <v>0.74513888888888957</v>
      </c>
      <c r="C17" s="239">
        <v>0.75138888888888899</v>
      </c>
      <c r="D17" s="239">
        <v>0.75833333333333397</v>
      </c>
      <c r="E17" s="239">
        <v>0.76458333333333395</v>
      </c>
      <c r="F17" s="239">
        <v>0.77222222222222203</v>
      </c>
      <c r="G17" s="239">
        <v>0.77638888888888946</v>
      </c>
      <c r="H17" s="239">
        <v>0.78263888888888944</v>
      </c>
      <c r="I17" s="239">
        <v>0.78888888888888897</v>
      </c>
      <c r="J17" s="239">
        <v>0.79375000000000095</v>
      </c>
      <c r="K17" s="239">
        <v>0.79513888888888995</v>
      </c>
      <c r="L17" s="239">
        <v>0.80069444444444438</v>
      </c>
      <c r="M17" s="239">
        <v>0.80763888888888902</v>
      </c>
      <c r="N17" s="239">
        <v>0.81388888888888899</v>
      </c>
      <c r="O17" s="234">
        <v>0.81805555555555598</v>
      </c>
      <c r="P17" s="234">
        <v>0.82430555555555596</v>
      </c>
      <c r="Q17" s="234">
        <v>0.82986111111111105</v>
      </c>
    </row>
    <row r="18" spans="1:29" ht="21" x14ac:dyDescent="0.2">
      <c r="A18" s="235">
        <v>2</v>
      </c>
      <c r="B18" s="237">
        <v>0.78680555555555654</v>
      </c>
      <c r="C18" s="237">
        <v>0.79305555555555596</v>
      </c>
      <c r="D18" s="237">
        <v>0.80000000000000104</v>
      </c>
      <c r="E18" s="237">
        <v>0.80625000000000102</v>
      </c>
      <c r="F18" s="237">
        <v>0.81388888888888899</v>
      </c>
      <c r="G18" s="237">
        <v>0.81805555555555642</v>
      </c>
      <c r="H18" s="237">
        <v>0.8243055555555564</v>
      </c>
      <c r="I18" s="237">
        <v>0.83055555555555605</v>
      </c>
      <c r="J18" s="237">
        <v>0.83541666666666703</v>
      </c>
      <c r="K18" s="237">
        <v>0.83680555555555602</v>
      </c>
      <c r="L18" s="237">
        <v>0.84236111111111112</v>
      </c>
      <c r="M18" s="237">
        <v>0.84930555555555598</v>
      </c>
      <c r="N18" s="237">
        <v>0.85555555555555562</v>
      </c>
      <c r="O18" s="237">
        <v>0.85972222222222205</v>
      </c>
      <c r="P18" s="237">
        <v>0.86597222222222103</v>
      </c>
      <c r="Q18" s="237">
        <v>0.87152777777777701</v>
      </c>
    </row>
    <row r="19" spans="1:29" ht="21" x14ac:dyDescent="0.2">
      <c r="A19" s="238">
        <v>3</v>
      </c>
      <c r="B19" s="239">
        <v>0.82847222222222261</v>
      </c>
      <c r="C19" s="239">
        <v>0.83472222222222203</v>
      </c>
      <c r="D19" s="239">
        <v>0.84166666666666701</v>
      </c>
      <c r="E19" s="239">
        <v>0.84791666666666698</v>
      </c>
      <c r="F19" s="239">
        <v>0.85555555555555596</v>
      </c>
      <c r="G19" s="239">
        <v>0.85972222222222239</v>
      </c>
      <c r="H19" s="239">
        <v>0.86597222222222248</v>
      </c>
      <c r="I19" s="239">
        <v>0.87222222222222201</v>
      </c>
      <c r="J19" s="239">
        <v>0.87708333333333399</v>
      </c>
      <c r="K19" s="239">
        <v>0.87847222222222299</v>
      </c>
      <c r="L19" s="239">
        <v>0.88402777777777775</v>
      </c>
      <c r="M19" s="239">
        <v>0.89097222222222205</v>
      </c>
      <c r="N19" s="239">
        <v>0.89722222222222203</v>
      </c>
      <c r="O19" s="234">
        <v>0.90138888888889002</v>
      </c>
      <c r="P19" s="234">
        <v>0.90763888888888899</v>
      </c>
      <c r="Q19" s="234">
        <v>0.91319444444444398</v>
      </c>
    </row>
    <row r="20" spans="1:29" ht="21" x14ac:dyDescent="0.2">
      <c r="A20" s="235">
        <v>4</v>
      </c>
      <c r="B20" s="237">
        <v>0.87013888888888957</v>
      </c>
      <c r="C20" s="237">
        <v>0.87638888888888899</v>
      </c>
      <c r="D20" s="237">
        <v>0.88333333333333397</v>
      </c>
      <c r="E20" s="237">
        <v>0.88958333333333395</v>
      </c>
      <c r="F20" s="237">
        <v>0.89722222222222103</v>
      </c>
      <c r="G20" s="237">
        <v>0.90138888888888946</v>
      </c>
      <c r="H20" s="237">
        <v>0.90763888888888944</v>
      </c>
      <c r="I20" s="237">
        <v>0.91388888888888897</v>
      </c>
      <c r="J20" s="237">
        <v>0.91875000000000095</v>
      </c>
      <c r="K20" s="237">
        <v>0.92013888888888995</v>
      </c>
      <c r="L20" s="237">
        <v>0.92569444444444438</v>
      </c>
      <c r="M20" s="237">
        <v>0.93263888888888902</v>
      </c>
      <c r="N20" s="237">
        <v>0.93888888888888899</v>
      </c>
      <c r="O20" s="237">
        <v>0.94305555555555598</v>
      </c>
      <c r="P20" s="237">
        <v>0.94930555555555496</v>
      </c>
      <c r="Q20" s="237">
        <v>0.95486111111111005</v>
      </c>
    </row>
    <row r="21" spans="1:29" ht="21" x14ac:dyDescent="0.2">
      <c r="A21" s="238">
        <v>5</v>
      </c>
      <c r="B21" s="239">
        <v>0.91180555555555654</v>
      </c>
      <c r="C21" s="239">
        <v>0.91805555555555596</v>
      </c>
      <c r="D21" s="239">
        <v>0.92500000000000104</v>
      </c>
      <c r="E21" s="239">
        <v>0.93125000000000102</v>
      </c>
      <c r="F21" s="239">
        <v>0.93888888888888899</v>
      </c>
      <c r="G21" s="239">
        <v>0.94305555555555642</v>
      </c>
      <c r="H21" s="239">
        <v>0.9493055555555564</v>
      </c>
      <c r="I21" s="239">
        <v>0.95555555555555605</v>
      </c>
      <c r="J21" s="239">
        <v>0.96041666666666703</v>
      </c>
      <c r="K21" s="239">
        <v>0.96180555555555602</v>
      </c>
      <c r="L21" s="239">
        <v>0.96736111111111112</v>
      </c>
      <c r="M21" s="239">
        <v>0.97430555555555598</v>
      </c>
      <c r="N21" s="239">
        <v>0.98055555555555596</v>
      </c>
      <c r="O21" s="234">
        <v>0.98472222222222205</v>
      </c>
      <c r="P21" s="234">
        <v>0.99097222222222103</v>
      </c>
      <c r="Q21" s="234">
        <v>0.99652777777777701</v>
      </c>
    </row>
    <row r="22" spans="1:29" ht="21" x14ac:dyDescent="0.2">
      <c r="A22" s="235">
        <v>11</v>
      </c>
      <c r="B22" s="237">
        <v>0.95347222222222261</v>
      </c>
      <c r="C22" s="237">
        <v>0.95972222222222203</v>
      </c>
      <c r="D22" s="237">
        <v>0.96666666666666701</v>
      </c>
      <c r="E22" s="237">
        <v>0.97291666666666698</v>
      </c>
      <c r="F22" s="237">
        <v>0.98055555555555496</v>
      </c>
      <c r="G22" s="237">
        <v>0.98472222222222239</v>
      </c>
      <c r="H22" s="237">
        <v>0.99097222222222248</v>
      </c>
      <c r="I22" s="237">
        <v>0.99722222222222201</v>
      </c>
      <c r="J22" s="237">
        <v>1.0020833333333301</v>
      </c>
      <c r="K22" s="237">
        <v>1.0034722222222201</v>
      </c>
      <c r="L22" s="237">
        <v>1.0090277777777779</v>
      </c>
      <c r="M22" s="237">
        <v>1.0159722222222201</v>
      </c>
      <c r="N22" s="237">
        <v>1.0222222222222199</v>
      </c>
      <c r="O22" s="237">
        <v>1.0263888888888899</v>
      </c>
      <c r="P22" s="237">
        <v>1.03263888888889</v>
      </c>
      <c r="Q22" s="237">
        <v>1.03819444444444</v>
      </c>
    </row>
    <row r="23" spans="1:29" ht="21" x14ac:dyDescent="0.2">
      <c r="A23" s="238">
        <v>2</v>
      </c>
      <c r="B23" s="239">
        <v>0.97083333333333333</v>
      </c>
      <c r="C23" s="239">
        <v>0.97569444444444453</v>
      </c>
      <c r="D23" s="239">
        <v>0.9819444444444444</v>
      </c>
      <c r="E23" s="239">
        <v>0.98749999999999993</v>
      </c>
      <c r="F23" s="239">
        <v>0.99375000000000002</v>
      </c>
      <c r="G23" s="239">
        <v>0.99722222222222223</v>
      </c>
      <c r="H23" s="239">
        <v>1.0041666666666667</v>
      </c>
      <c r="I23" s="239">
        <v>1.0111111111111111</v>
      </c>
      <c r="J23" s="240">
        <v>1.0145833333333334</v>
      </c>
      <c r="K23" s="38"/>
      <c r="L23" s="38"/>
      <c r="M23" s="38"/>
      <c r="N23" s="38"/>
      <c r="O23" s="38"/>
      <c r="P23" s="38"/>
      <c r="Q23" s="38"/>
      <c r="T23" s="69"/>
    </row>
    <row r="24" spans="1:29" ht="21" x14ac:dyDescent="0.2">
      <c r="A24" s="235">
        <v>3</v>
      </c>
      <c r="B24" s="237">
        <v>1.0125</v>
      </c>
      <c r="C24" s="237">
        <v>1.0173611111111112</v>
      </c>
      <c r="D24" s="237">
        <v>1.023611111111111</v>
      </c>
      <c r="E24" s="237">
        <v>1.0291666666666666</v>
      </c>
      <c r="F24" s="237">
        <v>1.0354166666666667</v>
      </c>
      <c r="G24" s="237">
        <v>1.038888888888889</v>
      </c>
      <c r="H24" s="237">
        <v>1.0458333333333334</v>
      </c>
      <c r="I24" s="237">
        <v>1.0527777777777778</v>
      </c>
      <c r="J24" s="240">
        <v>1.0562500000000001</v>
      </c>
      <c r="K24" s="31"/>
      <c r="L24" s="31"/>
      <c r="M24" s="31"/>
      <c r="N24" s="31"/>
      <c r="O24" s="31"/>
      <c r="P24" s="31"/>
      <c r="Q24" s="31"/>
      <c r="T24" s="171"/>
    </row>
    <row r="25" spans="1:29" ht="22" thickBot="1" x14ac:dyDescent="0.25">
      <c r="A25" s="241">
        <v>14</v>
      </c>
      <c r="B25" s="242">
        <v>1.0541666666666667</v>
      </c>
      <c r="C25" s="239">
        <v>1.0590277777777779</v>
      </c>
      <c r="D25" s="239">
        <v>1.0652777777777778</v>
      </c>
      <c r="E25" s="239">
        <v>1.0708333333333333</v>
      </c>
      <c r="F25" s="242">
        <v>1.0770833333333334</v>
      </c>
      <c r="G25" s="242">
        <v>1.0805555555555557</v>
      </c>
      <c r="H25" s="239">
        <v>1.0875000000000001</v>
      </c>
      <c r="I25" s="239">
        <v>1.0944444444444446</v>
      </c>
      <c r="J25" s="240">
        <v>1.0979166666666667</v>
      </c>
      <c r="K25" s="243"/>
      <c r="L25" s="243"/>
      <c r="M25" s="243"/>
      <c r="N25" s="243"/>
      <c r="O25" s="243"/>
      <c r="P25" s="243"/>
      <c r="Q25" s="243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</row>
    <row r="26" spans="1:29" ht="30" x14ac:dyDescent="0.2">
      <c r="A26" s="223"/>
      <c r="B26" s="224"/>
      <c r="C26" s="224"/>
      <c r="D26" s="224"/>
      <c r="E26" s="224"/>
      <c r="F26" s="224"/>
      <c r="G26" s="224"/>
      <c r="H26" s="224"/>
      <c r="I26" s="224"/>
      <c r="J26" s="225"/>
      <c r="K26" s="226" t="s">
        <v>124</v>
      </c>
      <c r="L26" s="225"/>
      <c r="M26" s="224"/>
      <c r="N26" s="224"/>
      <c r="O26" s="224"/>
      <c r="P26" s="224"/>
      <c r="Q26" s="227" t="s">
        <v>105</v>
      </c>
      <c r="T26" s="171"/>
    </row>
    <row r="27" spans="1:29" ht="50.25" customHeight="1" thickBot="1" x14ac:dyDescent="0.25">
      <c r="A27" s="228" t="s">
        <v>125</v>
      </c>
      <c r="B27" s="229"/>
      <c r="C27" s="229"/>
      <c r="D27" s="230"/>
      <c r="E27" s="230"/>
      <c r="F27" s="229"/>
      <c r="G27" s="229"/>
      <c r="H27" s="300" t="s">
        <v>107</v>
      </c>
      <c r="I27" s="300"/>
      <c r="J27" s="300"/>
      <c r="K27" s="300"/>
      <c r="L27" s="300"/>
      <c r="M27" s="300"/>
      <c r="N27" s="300"/>
      <c r="O27" s="301" t="s">
        <v>108</v>
      </c>
      <c r="P27" s="301"/>
      <c r="Q27" s="301"/>
    </row>
    <row r="28" spans="1:29" ht="34.25" customHeight="1" x14ac:dyDescent="0.2">
      <c r="A28" s="302" t="s">
        <v>4</v>
      </c>
      <c r="B28" s="295" t="s">
        <v>123</v>
      </c>
      <c r="C28" s="295" t="s">
        <v>122</v>
      </c>
      <c r="D28" s="295" t="s">
        <v>121</v>
      </c>
      <c r="E28" s="295" t="s">
        <v>120</v>
      </c>
      <c r="F28" s="295" t="s">
        <v>119</v>
      </c>
      <c r="G28" s="295" t="s">
        <v>118</v>
      </c>
      <c r="H28" s="295" t="s">
        <v>117</v>
      </c>
      <c r="I28" s="297" t="s">
        <v>116</v>
      </c>
      <c r="J28" s="299" t="s">
        <v>5</v>
      </c>
      <c r="K28" s="295" t="s">
        <v>115</v>
      </c>
      <c r="L28" s="295" t="s">
        <v>114</v>
      </c>
      <c r="M28" s="295" t="s">
        <v>113</v>
      </c>
      <c r="N28" s="295" t="s">
        <v>112</v>
      </c>
      <c r="O28" s="295" t="s">
        <v>111</v>
      </c>
      <c r="P28" s="295" t="s">
        <v>110</v>
      </c>
      <c r="Q28" s="295" t="s">
        <v>109</v>
      </c>
    </row>
    <row r="29" spans="1:29" ht="77.5" customHeight="1" x14ac:dyDescent="0.2">
      <c r="A29" s="303"/>
      <c r="B29" s="296"/>
      <c r="C29" s="296"/>
      <c r="D29" s="296"/>
      <c r="E29" s="296"/>
      <c r="F29" s="296"/>
      <c r="G29" s="296"/>
      <c r="H29" s="296"/>
      <c r="I29" s="298"/>
      <c r="J29" s="295"/>
      <c r="K29" s="296"/>
      <c r="L29" s="296"/>
      <c r="M29" s="296"/>
      <c r="N29" s="296"/>
      <c r="O29" s="296"/>
      <c r="P29" s="296"/>
      <c r="Q29" s="296"/>
    </row>
    <row r="30" spans="1:29" ht="21" customHeight="1" x14ac:dyDescent="0.2">
      <c r="A30" s="238">
        <v>1</v>
      </c>
      <c r="B30" s="38"/>
      <c r="C30" s="38"/>
      <c r="D30" s="38"/>
      <c r="E30" s="38"/>
      <c r="F30" s="38"/>
      <c r="G30" s="38"/>
      <c r="H30" s="38"/>
      <c r="I30" s="236">
        <v>0.25208333333333333</v>
      </c>
      <c r="J30" s="38">
        <v>0.25555555555555559</v>
      </c>
      <c r="K30" s="38">
        <v>0.26180555555555557</v>
      </c>
      <c r="L30" s="38">
        <v>0.26805555555555555</v>
      </c>
      <c r="M30" s="38">
        <v>0.2722222222222222</v>
      </c>
      <c r="N30" s="38">
        <v>0.27916666666666667</v>
      </c>
      <c r="O30" s="239">
        <v>0.28541666666666665</v>
      </c>
      <c r="P30" s="239">
        <v>0.29305555555555557</v>
      </c>
      <c r="Q30" s="38">
        <v>0.2986111111111111</v>
      </c>
    </row>
    <row r="31" spans="1:29" ht="21" x14ac:dyDescent="0.2">
      <c r="A31" s="244">
        <v>2</v>
      </c>
      <c r="B31" s="31"/>
      <c r="C31" s="31"/>
      <c r="D31" s="31"/>
      <c r="E31" s="31"/>
      <c r="F31" s="31"/>
      <c r="G31" s="31"/>
      <c r="H31" s="31"/>
      <c r="I31" s="236">
        <v>0.29375000000000001</v>
      </c>
      <c r="J31" s="31">
        <v>0.29722222222222222</v>
      </c>
      <c r="K31" s="31">
        <v>0.3034722222222222</v>
      </c>
      <c r="L31" s="31">
        <v>0.30972222222222223</v>
      </c>
      <c r="M31" s="31">
        <v>0.31388888888888888</v>
      </c>
      <c r="N31" s="31">
        <v>0.32083333333333336</v>
      </c>
      <c r="O31" s="237">
        <v>0.32708333333333334</v>
      </c>
      <c r="P31" s="237">
        <v>0.3347222222222222</v>
      </c>
      <c r="Q31" s="31">
        <v>0.34027777777777773</v>
      </c>
    </row>
    <row r="32" spans="1:29" ht="21" x14ac:dyDescent="0.2">
      <c r="A32" s="238">
        <v>3</v>
      </c>
      <c r="B32" s="38"/>
      <c r="C32" s="38"/>
      <c r="D32" s="38"/>
      <c r="E32" s="38"/>
      <c r="F32" s="38"/>
      <c r="G32" s="38"/>
      <c r="H32" s="38"/>
      <c r="I32" s="236">
        <v>0.3354166666666667</v>
      </c>
      <c r="J32" s="38">
        <v>0.33888888888888902</v>
      </c>
      <c r="K32" s="38">
        <v>0.34513888888888899</v>
      </c>
      <c r="L32" s="38">
        <v>0.35138888888888897</v>
      </c>
      <c r="M32" s="38">
        <v>0.35555555555555601</v>
      </c>
      <c r="N32" s="38">
        <v>0.36249999999999999</v>
      </c>
      <c r="O32" s="239">
        <v>0.36875000000000002</v>
      </c>
      <c r="P32" s="239">
        <v>0.37638888888888899</v>
      </c>
      <c r="Q32" s="38">
        <v>0.38194444444444442</v>
      </c>
    </row>
    <row r="33" spans="1:17" ht="21" x14ac:dyDescent="0.2">
      <c r="A33" s="244">
        <v>4</v>
      </c>
      <c r="B33" s="237">
        <v>0.33888888888888885</v>
      </c>
      <c r="C33" s="237">
        <v>0.34444444444444444</v>
      </c>
      <c r="D33" s="237">
        <v>0.35000000000000003</v>
      </c>
      <c r="E33" s="237">
        <v>0.35555555555555557</v>
      </c>
      <c r="F33" s="237">
        <v>0.36041666666666666</v>
      </c>
      <c r="G33" s="237">
        <v>0.36736111111111108</v>
      </c>
      <c r="H33" s="237">
        <v>0.37361111111111112</v>
      </c>
      <c r="I33" s="237">
        <v>0.37708333333333338</v>
      </c>
      <c r="J33" s="31">
        <v>0.38055555555555598</v>
      </c>
      <c r="K33" s="31">
        <v>0.38680555555555601</v>
      </c>
      <c r="L33" s="31">
        <v>0.39305555555555599</v>
      </c>
      <c r="M33" s="31">
        <v>0.39722222222222198</v>
      </c>
      <c r="N33" s="31">
        <v>0.40416666666666701</v>
      </c>
      <c r="O33" s="237">
        <v>0.41041666666666698</v>
      </c>
      <c r="P33" s="237">
        <v>0.41805555555555601</v>
      </c>
      <c r="Q33" s="31">
        <v>0.42361111111111099</v>
      </c>
    </row>
    <row r="34" spans="1:17" ht="21" x14ac:dyDescent="0.2">
      <c r="A34" s="238">
        <v>5</v>
      </c>
      <c r="B34" s="239">
        <v>0.38055555555555554</v>
      </c>
      <c r="C34" s="239">
        <v>0.38611111111111102</v>
      </c>
      <c r="D34" s="239">
        <v>0.39166666666666666</v>
      </c>
      <c r="E34" s="239">
        <v>0.39722222222222198</v>
      </c>
      <c r="F34" s="239">
        <v>0.40208333333333335</v>
      </c>
      <c r="G34" s="239">
        <v>0.40902777777777777</v>
      </c>
      <c r="H34" s="239">
        <v>0.4152777777777778</v>
      </c>
      <c r="I34" s="239">
        <v>0.41875000000000001</v>
      </c>
      <c r="J34" s="38">
        <v>0.422222222222223</v>
      </c>
      <c r="K34" s="38">
        <v>0.42847222222222298</v>
      </c>
      <c r="L34" s="38">
        <v>0.43472222222222301</v>
      </c>
      <c r="M34" s="38">
        <v>0.43888888888888899</v>
      </c>
      <c r="N34" s="38">
        <v>0.44583333333333403</v>
      </c>
      <c r="O34" s="239">
        <v>0.452083333333334</v>
      </c>
      <c r="P34" s="239">
        <v>0.45972222222222298</v>
      </c>
      <c r="Q34" s="38">
        <v>0.46527777777777801</v>
      </c>
    </row>
    <row r="35" spans="1:17" ht="21" x14ac:dyDescent="0.2">
      <c r="A35" s="244">
        <v>1</v>
      </c>
      <c r="B35" s="237">
        <v>0.422222222222222</v>
      </c>
      <c r="C35" s="237">
        <v>0.42777777777777798</v>
      </c>
      <c r="D35" s="237">
        <v>0.43333333333333302</v>
      </c>
      <c r="E35" s="237">
        <v>0.43888888888888899</v>
      </c>
      <c r="F35" s="237">
        <v>0.44375000000000003</v>
      </c>
      <c r="G35" s="237">
        <v>0.45069444444444445</v>
      </c>
      <c r="H35" s="237">
        <v>0.45694444444444443</v>
      </c>
      <c r="I35" s="237">
        <v>0.4604166666666667</v>
      </c>
      <c r="J35" s="31">
        <v>0.46388888888888902</v>
      </c>
      <c r="K35" s="31">
        <v>0.47013888888888899</v>
      </c>
      <c r="L35" s="31">
        <v>0.47638888888888897</v>
      </c>
      <c r="M35" s="31">
        <v>0.48055555555555501</v>
      </c>
      <c r="N35" s="31">
        <v>0.48749999999999999</v>
      </c>
      <c r="O35" s="237">
        <v>0.49375000000000002</v>
      </c>
      <c r="P35" s="237">
        <v>0.50138888888888899</v>
      </c>
      <c r="Q35" s="31">
        <v>0.50694444444444398</v>
      </c>
    </row>
    <row r="36" spans="1:17" ht="21" x14ac:dyDescent="0.2">
      <c r="A36" s="238">
        <v>2</v>
      </c>
      <c r="B36" s="239">
        <v>0.46388888888888902</v>
      </c>
      <c r="C36" s="239">
        <v>0.469444444444444</v>
      </c>
      <c r="D36" s="239">
        <v>0.47499999999999998</v>
      </c>
      <c r="E36" s="239">
        <v>0.48055555555555601</v>
      </c>
      <c r="F36" s="239">
        <v>0.485416666666667</v>
      </c>
      <c r="G36" s="239">
        <v>0.49236111111111103</v>
      </c>
      <c r="H36" s="239">
        <v>0.49861111111111112</v>
      </c>
      <c r="I36" s="239">
        <v>0.50208333333333333</v>
      </c>
      <c r="J36" s="38">
        <v>0.50555555555555598</v>
      </c>
      <c r="K36" s="38">
        <v>0.51180555555555596</v>
      </c>
      <c r="L36" s="38">
        <v>0.51805555555555505</v>
      </c>
      <c r="M36" s="38">
        <v>0.52222222222222203</v>
      </c>
      <c r="N36" s="38">
        <v>0.52916666666666701</v>
      </c>
      <c r="O36" s="239">
        <v>0.53541666666666698</v>
      </c>
      <c r="P36" s="239">
        <v>0.54305555555555596</v>
      </c>
      <c r="Q36" s="38">
        <v>0.54861111111111105</v>
      </c>
    </row>
    <row r="37" spans="1:17" ht="21" x14ac:dyDescent="0.2">
      <c r="A37" s="244">
        <v>3</v>
      </c>
      <c r="B37" s="237">
        <v>0.50555555555555598</v>
      </c>
      <c r="C37" s="237">
        <v>0.51111111111111096</v>
      </c>
      <c r="D37" s="237">
        <v>0.51666666666666705</v>
      </c>
      <c r="E37" s="237">
        <v>0.52222222222222203</v>
      </c>
      <c r="F37" s="237">
        <v>0.52708333333333401</v>
      </c>
      <c r="G37" s="237">
        <v>0.53402777777777799</v>
      </c>
      <c r="H37" s="237">
        <v>0.54027777777777775</v>
      </c>
      <c r="I37" s="237">
        <v>0.54375000000000007</v>
      </c>
      <c r="J37" s="31">
        <v>0.54722222222222205</v>
      </c>
      <c r="K37" s="31">
        <v>0.55347222222222203</v>
      </c>
      <c r="L37" s="31">
        <v>0.55972222222222301</v>
      </c>
      <c r="M37" s="31">
        <v>0.56388888888888899</v>
      </c>
      <c r="N37" s="31">
        <v>0.57083333333333397</v>
      </c>
      <c r="O37" s="237">
        <v>0.57708333333333395</v>
      </c>
      <c r="P37" s="237">
        <v>0.58472222222222203</v>
      </c>
      <c r="Q37" s="31">
        <v>0.59027777777777701</v>
      </c>
    </row>
    <row r="38" spans="1:17" ht="21" x14ac:dyDescent="0.2">
      <c r="A38" s="238">
        <v>4</v>
      </c>
      <c r="B38" s="239">
        <v>0.54722222222222205</v>
      </c>
      <c r="C38" s="239">
        <v>0.55277777777777803</v>
      </c>
      <c r="D38" s="239">
        <v>0.55833333333333302</v>
      </c>
      <c r="E38" s="239">
        <v>0.56388888888888899</v>
      </c>
      <c r="F38" s="239">
        <v>0.56874999999999998</v>
      </c>
      <c r="G38" s="239">
        <v>0.57569444444444395</v>
      </c>
      <c r="H38" s="239">
        <v>0.58194444444444449</v>
      </c>
      <c r="I38" s="239">
        <v>0.5854166666666667</v>
      </c>
      <c r="J38" s="38">
        <v>0.58888888888888902</v>
      </c>
      <c r="K38" s="38">
        <v>0.59513888888888899</v>
      </c>
      <c r="L38" s="38">
        <v>0.60138888888888897</v>
      </c>
      <c r="M38" s="38">
        <v>0.60555555555555496</v>
      </c>
      <c r="N38" s="38">
        <v>0.61250000000000004</v>
      </c>
      <c r="O38" s="239">
        <v>0.61875000000000002</v>
      </c>
      <c r="P38" s="239">
        <v>0.62638888888888899</v>
      </c>
      <c r="Q38" s="38">
        <v>0.63194444444444398</v>
      </c>
    </row>
    <row r="39" spans="1:17" ht="21" x14ac:dyDescent="0.2">
      <c r="A39" s="244">
        <v>5</v>
      </c>
      <c r="B39" s="237">
        <v>0.58888888888888902</v>
      </c>
      <c r="C39" s="237">
        <v>0.594444444444444</v>
      </c>
      <c r="D39" s="237">
        <v>0.6</v>
      </c>
      <c r="E39" s="237">
        <v>0.60555555555555596</v>
      </c>
      <c r="F39" s="237">
        <v>0.61041666666666705</v>
      </c>
      <c r="G39" s="237">
        <v>0.61736111111111103</v>
      </c>
      <c r="H39" s="237">
        <v>0.62361111111111112</v>
      </c>
      <c r="I39" s="237">
        <v>0.62708333333333333</v>
      </c>
      <c r="J39" s="31">
        <v>0.63055555555555598</v>
      </c>
      <c r="K39" s="31">
        <v>0.63680555555555596</v>
      </c>
      <c r="L39" s="31">
        <v>0.64305555555555505</v>
      </c>
      <c r="M39" s="31">
        <v>0.64722222222222203</v>
      </c>
      <c r="N39" s="31">
        <v>0.65416666666666701</v>
      </c>
      <c r="O39" s="237">
        <v>0.66041666666666698</v>
      </c>
      <c r="P39" s="237">
        <v>0.66805555555555596</v>
      </c>
      <c r="Q39" s="31">
        <v>0.67361111111111105</v>
      </c>
    </row>
    <row r="40" spans="1:17" ht="21" x14ac:dyDescent="0.2">
      <c r="A40" s="238">
        <v>1</v>
      </c>
      <c r="B40" s="239">
        <v>0.63055555555555598</v>
      </c>
      <c r="C40" s="239">
        <v>0.63611111111111096</v>
      </c>
      <c r="D40" s="239">
        <v>0.64166666666666605</v>
      </c>
      <c r="E40" s="239">
        <v>0.64722222222222203</v>
      </c>
      <c r="F40" s="239">
        <v>0.65208333333333401</v>
      </c>
      <c r="G40" s="239">
        <v>0.65902777777777799</v>
      </c>
      <c r="H40" s="239">
        <v>0.66527777777777775</v>
      </c>
      <c r="I40" s="239">
        <v>0.66875000000000007</v>
      </c>
      <c r="J40" s="38">
        <v>0.67222222222222205</v>
      </c>
      <c r="K40" s="38">
        <v>0.67847222222222203</v>
      </c>
      <c r="L40" s="38">
        <v>0.68472222222222301</v>
      </c>
      <c r="M40" s="38">
        <v>0.68888888888888899</v>
      </c>
      <c r="N40" s="38">
        <v>0.69583333333333397</v>
      </c>
      <c r="O40" s="239">
        <v>0.70208333333333395</v>
      </c>
      <c r="P40" s="239">
        <v>0.70972222222222203</v>
      </c>
      <c r="Q40" s="38">
        <v>0.71527777777777701</v>
      </c>
    </row>
    <row r="41" spans="1:17" ht="21" x14ac:dyDescent="0.2">
      <c r="A41" s="244">
        <v>2</v>
      </c>
      <c r="B41" s="237">
        <v>0.67222222222222205</v>
      </c>
      <c r="C41" s="237">
        <v>0.67777777777777803</v>
      </c>
      <c r="D41" s="237">
        <v>0.68333333333333302</v>
      </c>
      <c r="E41" s="237">
        <v>0.68888888888888899</v>
      </c>
      <c r="F41" s="237">
        <v>0.69374999999999998</v>
      </c>
      <c r="G41" s="237">
        <v>0.70069444444444395</v>
      </c>
      <c r="H41" s="237">
        <v>0.70694444444444438</v>
      </c>
      <c r="I41" s="237">
        <v>0.7104166666666667</v>
      </c>
      <c r="J41" s="31">
        <v>0.71388888888888902</v>
      </c>
      <c r="K41" s="31">
        <v>0.72013888888888899</v>
      </c>
      <c r="L41" s="31">
        <v>0.72638888888888997</v>
      </c>
      <c r="M41" s="31">
        <v>0.73055555555555596</v>
      </c>
      <c r="N41" s="31">
        <v>0.73750000000000104</v>
      </c>
      <c r="O41" s="237">
        <v>0.74375000000000102</v>
      </c>
      <c r="P41" s="237">
        <v>0.75138888888888899</v>
      </c>
      <c r="Q41" s="31">
        <v>0.75694444444444398</v>
      </c>
    </row>
    <row r="42" spans="1:17" ht="21" x14ac:dyDescent="0.2">
      <c r="A42" s="238">
        <v>3</v>
      </c>
      <c r="B42" s="239">
        <v>0.71388888888888902</v>
      </c>
      <c r="C42" s="239">
        <v>0.719444444444444</v>
      </c>
      <c r="D42" s="239">
        <v>0.72499999999999998</v>
      </c>
      <c r="E42" s="239">
        <v>0.73055555555555596</v>
      </c>
      <c r="F42" s="239">
        <v>0.73541666666666705</v>
      </c>
      <c r="G42" s="239">
        <v>0.74236111111111103</v>
      </c>
      <c r="H42" s="239">
        <v>0.74861111111111101</v>
      </c>
      <c r="I42" s="239">
        <v>0.75208333333333333</v>
      </c>
      <c r="J42" s="38">
        <v>0.75555555555555598</v>
      </c>
      <c r="K42" s="38">
        <v>0.76180555555555596</v>
      </c>
      <c r="L42" s="38">
        <v>0.76805555555555505</v>
      </c>
      <c r="M42" s="38">
        <v>0.77222222222222203</v>
      </c>
      <c r="N42" s="38">
        <v>0.77916666666666701</v>
      </c>
      <c r="O42" s="239">
        <v>0.78541666666666698</v>
      </c>
      <c r="P42" s="239">
        <v>0.79305555555555596</v>
      </c>
      <c r="Q42" s="38">
        <v>0.79861111111111105</v>
      </c>
    </row>
    <row r="43" spans="1:17" ht="21" x14ac:dyDescent="0.2">
      <c r="A43" s="244">
        <v>4</v>
      </c>
      <c r="B43" s="237">
        <v>0.75555555555555598</v>
      </c>
      <c r="C43" s="237">
        <v>0.76111111111111096</v>
      </c>
      <c r="D43" s="237">
        <v>0.76666666666666605</v>
      </c>
      <c r="E43" s="237">
        <v>0.77222222222222203</v>
      </c>
      <c r="F43" s="237">
        <v>0.77708333333333401</v>
      </c>
      <c r="G43" s="237">
        <v>0.78402777777777799</v>
      </c>
      <c r="H43" s="237">
        <v>0.79027777777777775</v>
      </c>
      <c r="I43" s="237">
        <v>0.79375000000000007</v>
      </c>
      <c r="J43" s="31">
        <v>0.79722222222222205</v>
      </c>
      <c r="K43" s="31">
        <v>0.80347222222222103</v>
      </c>
      <c r="L43" s="31">
        <v>0.80972222222222201</v>
      </c>
      <c r="M43" s="31">
        <v>0.81388888888888899</v>
      </c>
      <c r="N43" s="31">
        <v>0.82083333333333397</v>
      </c>
      <c r="O43" s="237">
        <v>0.82708333333333395</v>
      </c>
      <c r="P43" s="237">
        <v>0.83472222222222103</v>
      </c>
      <c r="Q43" s="31">
        <v>0.84027777777777701</v>
      </c>
    </row>
    <row r="44" spans="1:17" ht="21" x14ac:dyDescent="0.2">
      <c r="A44" s="238">
        <v>5</v>
      </c>
      <c r="B44" s="239">
        <v>0.79722222222222305</v>
      </c>
      <c r="C44" s="239">
        <v>0.80277777777777803</v>
      </c>
      <c r="D44" s="239">
        <v>0.80833333333333302</v>
      </c>
      <c r="E44" s="239">
        <v>0.81388888888888899</v>
      </c>
      <c r="F44" s="239">
        <v>0.81875000000000098</v>
      </c>
      <c r="G44" s="239">
        <v>0.82569444444444495</v>
      </c>
      <c r="H44" s="239">
        <v>0.83194444444444438</v>
      </c>
      <c r="I44" s="239">
        <v>0.8354166666666667</v>
      </c>
      <c r="J44" s="38">
        <v>0.83888888888888902</v>
      </c>
      <c r="K44" s="38">
        <v>0.84513888888888899</v>
      </c>
      <c r="L44" s="38">
        <v>0.85138888888888997</v>
      </c>
      <c r="M44" s="38">
        <v>0.85555555555555596</v>
      </c>
      <c r="N44" s="38">
        <v>0.86250000000000104</v>
      </c>
      <c r="O44" s="239">
        <v>0.86875000000000102</v>
      </c>
      <c r="P44" s="239">
        <v>0.87638888888888899</v>
      </c>
      <c r="Q44" s="38">
        <v>0.88194444444444398</v>
      </c>
    </row>
    <row r="45" spans="1:17" ht="21" x14ac:dyDescent="0.2">
      <c r="A45" s="244">
        <v>11</v>
      </c>
      <c r="B45" s="237">
        <v>0.83888888888888902</v>
      </c>
      <c r="C45" s="237">
        <v>0.844444444444444</v>
      </c>
      <c r="D45" s="237">
        <v>0.85</v>
      </c>
      <c r="E45" s="237">
        <v>0.85555555555555596</v>
      </c>
      <c r="F45" s="237">
        <v>0.86041666666666705</v>
      </c>
      <c r="G45" s="237">
        <v>0.86736111111111103</v>
      </c>
      <c r="H45" s="237">
        <v>0.87361111111111101</v>
      </c>
      <c r="I45" s="237">
        <v>0.87708333333333333</v>
      </c>
      <c r="J45" s="31">
        <v>0.88055555555555498</v>
      </c>
      <c r="K45" s="31">
        <v>0.88680555555555496</v>
      </c>
      <c r="L45" s="31">
        <v>0.89305555555555505</v>
      </c>
      <c r="M45" s="31">
        <v>0.89722222222222203</v>
      </c>
      <c r="N45" s="31">
        <v>0.90416666666666701</v>
      </c>
      <c r="O45" s="237">
        <v>0.91041666666666698</v>
      </c>
      <c r="P45" s="237">
        <v>0.91805555555555496</v>
      </c>
      <c r="Q45" s="31">
        <v>0.92361111111111005</v>
      </c>
    </row>
    <row r="46" spans="1:17" ht="21" x14ac:dyDescent="0.2">
      <c r="A46" s="238">
        <v>2</v>
      </c>
      <c r="B46" s="239">
        <v>0.88055555555555598</v>
      </c>
      <c r="C46" s="239">
        <v>0.88611111111111096</v>
      </c>
      <c r="D46" s="239">
        <v>0.89166666666666605</v>
      </c>
      <c r="E46" s="239">
        <v>0.89722222222222203</v>
      </c>
      <c r="F46" s="239">
        <v>0.90208333333333401</v>
      </c>
      <c r="G46" s="239">
        <v>0.90902777777777799</v>
      </c>
      <c r="H46" s="239">
        <v>0.91527777777777775</v>
      </c>
      <c r="I46" s="239">
        <v>0.91875000000000007</v>
      </c>
      <c r="J46" s="38">
        <v>0.92222222222222205</v>
      </c>
      <c r="K46" s="38">
        <v>0.92847222222222103</v>
      </c>
      <c r="L46" s="38">
        <v>0.93472222222222201</v>
      </c>
      <c r="M46" s="38">
        <v>0.93888888888888899</v>
      </c>
      <c r="N46" s="38">
        <v>0.94583333333333397</v>
      </c>
      <c r="O46" s="239">
        <v>0.95208333333333395</v>
      </c>
      <c r="P46" s="239">
        <v>0.95972222222222103</v>
      </c>
      <c r="Q46" s="38">
        <v>0.96527777777777701</v>
      </c>
    </row>
    <row r="47" spans="1:17" ht="21" x14ac:dyDescent="0.2">
      <c r="A47" s="244">
        <v>3</v>
      </c>
      <c r="B47" s="237">
        <v>0.92222222222222305</v>
      </c>
      <c r="C47" s="237">
        <v>0.92777777777777803</v>
      </c>
      <c r="D47" s="237">
        <v>0.93333333333333302</v>
      </c>
      <c r="E47" s="237">
        <v>0.93888888888888899</v>
      </c>
      <c r="F47" s="237">
        <v>0.94375000000000098</v>
      </c>
      <c r="G47" s="237">
        <v>0.95069444444444495</v>
      </c>
      <c r="H47" s="237">
        <v>0.95694444444444438</v>
      </c>
      <c r="I47" s="237">
        <v>0.9604166666666667</v>
      </c>
      <c r="J47" s="31">
        <v>0.96388888888888902</v>
      </c>
      <c r="K47" s="31">
        <v>0.97013888888888899</v>
      </c>
      <c r="L47" s="31">
        <v>0.97638888888888997</v>
      </c>
      <c r="M47" s="31">
        <v>0.98055555555555596</v>
      </c>
      <c r="N47" s="31">
        <v>0.98750000000000104</v>
      </c>
      <c r="O47" s="237">
        <v>0.99375000000000102</v>
      </c>
      <c r="P47" s="237">
        <v>1.00138888888889</v>
      </c>
      <c r="Q47" s="31">
        <v>1.00694444444444</v>
      </c>
    </row>
    <row r="48" spans="1:17" ht="21" x14ac:dyDescent="0.2">
      <c r="A48" s="238">
        <v>14</v>
      </c>
      <c r="B48" s="239">
        <v>0.96388888888888902</v>
      </c>
      <c r="C48" s="239">
        <v>0.969444444444444</v>
      </c>
      <c r="D48" s="239">
        <v>0.97499999999999898</v>
      </c>
      <c r="E48" s="239">
        <v>0.98055555555555596</v>
      </c>
      <c r="F48" s="239">
        <v>0.98541666666666705</v>
      </c>
      <c r="G48" s="239">
        <v>0.99236111111111103</v>
      </c>
      <c r="H48" s="239">
        <v>0.99861111111111101</v>
      </c>
      <c r="I48" s="239">
        <v>1.0020833333333334</v>
      </c>
      <c r="J48" s="38">
        <v>1.00555555555555</v>
      </c>
      <c r="K48" s="38">
        <v>1.0118055555555501</v>
      </c>
      <c r="L48" s="38">
        <v>1.0180555555555599</v>
      </c>
      <c r="M48" s="38">
        <v>1.0222222222222199</v>
      </c>
      <c r="N48" s="38">
        <v>1.0291666666666699</v>
      </c>
      <c r="O48" s="239">
        <v>1.03541666666667</v>
      </c>
      <c r="P48" s="239">
        <v>1.0430555555555501</v>
      </c>
      <c r="Q48" s="38">
        <v>1.0486111111111101</v>
      </c>
    </row>
    <row r="49" spans="1:17" ht="21" x14ac:dyDescent="0.2">
      <c r="A49" s="244">
        <v>5</v>
      </c>
      <c r="B49" s="237">
        <v>1.00555555555556</v>
      </c>
      <c r="C49" s="237">
        <v>1.01111111111111</v>
      </c>
      <c r="D49" s="237">
        <v>1.0166666666666699</v>
      </c>
      <c r="E49" s="237">
        <v>1.0222222222222199</v>
      </c>
      <c r="F49" s="237">
        <v>1.02708333333333</v>
      </c>
      <c r="G49" s="237">
        <v>1.03402777777778</v>
      </c>
      <c r="H49" s="237">
        <v>1.0402777777777776</v>
      </c>
      <c r="I49" s="237">
        <v>1.04375</v>
      </c>
      <c r="J49" s="240">
        <v>1.0472222222222201</v>
      </c>
      <c r="K49" s="31"/>
      <c r="L49" s="31"/>
      <c r="M49" s="31"/>
      <c r="N49" s="31"/>
      <c r="O49" s="31"/>
      <c r="P49" s="31"/>
      <c r="Q49" s="245"/>
    </row>
    <row r="50" spans="1:17" ht="22" thickBot="1" x14ac:dyDescent="0.25">
      <c r="A50" s="241">
        <v>11</v>
      </c>
      <c r="B50" s="239">
        <v>1.0472222222222201</v>
      </c>
      <c r="C50" s="239">
        <v>1.05277777777778</v>
      </c>
      <c r="D50" s="239">
        <v>1.05833333333333</v>
      </c>
      <c r="E50" s="239">
        <v>1.06388888888889</v>
      </c>
      <c r="F50" s="239">
        <v>1.0687500000000001</v>
      </c>
      <c r="G50" s="239">
        <v>1.0756944444444501</v>
      </c>
      <c r="H50" s="239">
        <v>1.0819444444444444</v>
      </c>
      <c r="I50" s="239">
        <v>1.0854166666666667</v>
      </c>
      <c r="J50" s="240">
        <v>1.0888888888888899</v>
      </c>
      <c r="K50" s="243"/>
      <c r="L50" s="243"/>
      <c r="M50" s="243"/>
      <c r="N50" s="243"/>
      <c r="O50" s="243"/>
      <c r="P50" s="243"/>
      <c r="Q50" s="243"/>
    </row>
  </sheetData>
  <mergeCells count="38">
    <mergeCell ref="H2:N2"/>
    <mergeCell ref="O2:Q2"/>
    <mergeCell ref="A3:A4"/>
    <mergeCell ref="B3:B4"/>
    <mergeCell ref="C3:C4"/>
    <mergeCell ref="D3:D4"/>
    <mergeCell ref="E3:E4"/>
    <mergeCell ref="F3:F4"/>
    <mergeCell ref="G3:G4"/>
    <mergeCell ref="H3:H4"/>
    <mergeCell ref="A28:A29"/>
    <mergeCell ref="B28:B29"/>
    <mergeCell ref="C28:C29"/>
    <mergeCell ref="D28:D29"/>
    <mergeCell ref="E28:E29"/>
    <mergeCell ref="O3:O4"/>
    <mergeCell ref="P3:P4"/>
    <mergeCell ref="Q3:Q4"/>
    <mergeCell ref="H27:N27"/>
    <mergeCell ref="O27:Q27"/>
    <mergeCell ref="I3:I4"/>
    <mergeCell ref="J3:J4"/>
    <mergeCell ref="K3:K4"/>
    <mergeCell ref="L3:L4"/>
    <mergeCell ref="M3:M4"/>
    <mergeCell ref="N3:N4"/>
    <mergeCell ref="Q28:Q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</mergeCells>
  <printOptions horizontalCentered="1" verticalCentered="1"/>
  <pageMargins left="0.25" right="0.25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Sheet1</vt:lpstr>
      <vt:lpstr>701 SB</vt:lpstr>
      <vt:lpstr>701 NB</vt:lpstr>
      <vt:lpstr>703 SB</vt:lpstr>
      <vt:lpstr>703 NB</vt:lpstr>
      <vt:lpstr>704 SB</vt:lpstr>
      <vt:lpstr>704 NB</vt:lpstr>
      <vt:lpstr>720 EB &amp; WB</vt:lpstr>
      <vt:lpstr>750 SB &amp; NB</vt:lpstr>
      <vt:lpstr>Sheet1!_703_NB_SAT</vt:lpstr>
      <vt:lpstr>'704 NB'!_704_NB_SAT</vt:lpstr>
      <vt:lpstr>'704 SB'!_704_SB_SAT</vt:lpstr>
      <vt:lpstr>'750 SB &amp; NB'!FR_SAT_Raw_Headway_NB</vt:lpstr>
      <vt:lpstr>'750 SB &amp; NB'!FR_SAT_Raw_Headway_SB</vt:lpstr>
      <vt:lpstr>'701 NB'!Print_Area</vt:lpstr>
      <vt:lpstr>'701 SB'!Print_Area</vt:lpstr>
      <vt:lpstr>'703 NB'!Print_Area</vt:lpstr>
      <vt:lpstr>'703 SB'!Print_Area</vt:lpstr>
      <vt:lpstr>'704 NB'!Print_Area</vt:lpstr>
      <vt:lpstr>'704 SB'!Print_Area</vt:lpstr>
      <vt:lpstr>'720 EB &amp; WB'!Print_Area</vt:lpstr>
      <vt:lpstr>'750 SB &amp; NB'!Print_Area</vt:lpstr>
      <vt:lpstr>Sheet1!Print_Area</vt:lpstr>
      <vt:lpstr>'720 EB &amp; WB'!S_Line_Raw_EB</vt:lpstr>
    </vt:vector>
  </TitlesOfParts>
  <Company>Utah Transit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Ricklefs, Samuel (Rail Service-Ops Planner)</dc:creator>
  <cp:lastModifiedBy>Steve Bingham-Hawk</cp:lastModifiedBy>
  <cp:lastPrinted>2020-02-25T23:19:08Z</cp:lastPrinted>
  <dcterms:created xsi:type="dcterms:W3CDTF">2019-03-18T22:05:45Z</dcterms:created>
  <dcterms:modified xsi:type="dcterms:W3CDTF">2020-02-25T23:28:03Z</dcterms:modified>
</cp:coreProperties>
</file>